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66925"/>
  <mc:AlternateContent xmlns:mc="http://schemas.openxmlformats.org/markup-compatibility/2006">
    <mc:Choice Requires="x15">
      <x15ac:absPath xmlns:x15ac="http://schemas.microsoft.com/office/spreadsheetml/2010/11/ac" url="C:\Users\StefanEuring\Spaces\02_Morgenwert_Vorlagen und Infos\08_Digital Contents\KMU-Kalkulator\"/>
    </mc:Choice>
  </mc:AlternateContent>
  <xr:revisionPtr revIDLastSave="0" documentId="13_ncr:1_{205062FD-5A77-4145-B4EE-8AEC67B8BFE8}" xr6:coauthVersionLast="47" xr6:coauthVersionMax="47" xr10:uidLastSave="{00000000-0000-0000-0000-000000000000}"/>
  <bookViews>
    <workbookView xWindow="-120" yWindow="-120" windowWidth="38640" windowHeight="21120" tabRatio="664" xr2:uid="{14778A92-D729-4C3A-B368-2212C962BB37}"/>
  </bookViews>
  <sheets>
    <sheet name="Istzahlen, Bereinigungen" sheetId="3" r:id="rId1"/>
  </sheets>
  <externalReferences>
    <externalReference r:id="rId2"/>
    <externalReference r:id="rId3"/>
    <externalReference r:id="rId4"/>
  </externalReferences>
  <definedNames>
    <definedName name="__CheckBox_Ignore_23_20191012130750__" hidden="1">[1]FSAnn!#REF!</definedName>
    <definedName name="__CheckBox_Ignore_5_20191013013801__" hidden="1">[1]FS!#REF!</definedName>
    <definedName name="__CheckBox_Ignore_5_20191013013803__" hidden="1">[1]FS!#REF!</definedName>
    <definedName name="__CheckBox_Ignore_5_20191013015051__" hidden="1">[1]FSAnn!#REF!</definedName>
    <definedName name="__CheckBox_Ignore_5_20191013015103__" hidden="1">[1]FSAnn!#REF!</definedName>
    <definedName name="__CheckBox_Ignore_5_20191013021741__" hidden="1">[1]FSAnn!#REF!</definedName>
    <definedName name="ChkTol">#REF!</definedName>
    <definedName name="E2P_Tracker_ID" hidden="1">#REF!</definedName>
    <definedName name="label">#REF!</definedName>
    <definedName name="labels">#REF!</definedName>
    <definedName name="List_Portfolios">[2]i_Assets!$E$99:$E$103</definedName>
    <definedName name="MLNK0015d3607a8446de88019fc1b2b2fe0a" hidden="1">#REF!</definedName>
    <definedName name="MLNK00737d7c60ff4e798433ff1de2dbe44c" hidden="1">#REF!</definedName>
    <definedName name="MLNK009a16be3cdf4505b26a8eb7eea609ae" hidden="1">#REF!</definedName>
    <definedName name="MLNK01182cfe719f40a28d0689efe4a7ab05" hidden="1">#REF!</definedName>
    <definedName name="MLNK017139d3330643b5aa20219403b09614" hidden="1">#REF!</definedName>
    <definedName name="MLNK01f2afba4f0c4160a15e5f9a68ecf817" hidden="1">#REF!</definedName>
    <definedName name="MLNK0287dad6d3194c6b9bf004988eb99a67" hidden="1">#REF!</definedName>
    <definedName name="MLNK02cd937c61b045f6a336bdca35b2e12d" hidden="1">#REF!</definedName>
    <definedName name="MLNK03021fa5766e438f85eaa9f7deed52a1" hidden="1">#REF!</definedName>
    <definedName name="MLNK0307ee1642b34ad1ba8f93173d8cebc7" hidden="1">#REF!</definedName>
    <definedName name="MLNK03773553caae41079329ca18c97a483d" hidden="1">#REF!</definedName>
    <definedName name="MLNK044d3c4c31464ca99bc39b868d1404e4" hidden="1">#REF!</definedName>
    <definedName name="MLNK04652fc5202943d9b7bf4f7b36cc6c02" hidden="1">#REF!</definedName>
    <definedName name="MLNK05300854bd3e487d88e60858e3a6fd57" hidden="1">#REF!</definedName>
    <definedName name="MLNK060d1aa8168b423986b8ca4467daa949" hidden="1">#REF!</definedName>
    <definedName name="MLNK066ba5cd07c842648221be2b4770123a" hidden="1">#REF!</definedName>
    <definedName name="MLNK06753e6329b442618a64f1c5e86fe71c" hidden="1">#REF!</definedName>
    <definedName name="MLNK068a333df43d49fa9498e4f8af328c0f" hidden="1">#REF!</definedName>
    <definedName name="MLNK06f09079436d44aaa49cb4cac22f22a8" hidden="1">#REF!</definedName>
    <definedName name="MLNK06f587b25d1b4f3abab6cb6bafd698ef" hidden="1">#REF!</definedName>
    <definedName name="MLNK07877eb9418d4a8ab7fb54a564244832" hidden="1">#REF!</definedName>
    <definedName name="MLNK083646bb4139423492abcd919fec8f26" hidden="1">#REF!</definedName>
    <definedName name="MLNK095feda45fc947dbadba1ae74186dd2b" hidden="1">#REF!</definedName>
    <definedName name="MLNK09d93cc298cb4ebf9e0984243ace8bf6" hidden="1">#REF!</definedName>
    <definedName name="MLNK0a3a0dc7e1f346c4ad49e932fdaadaf4" hidden="1">#REF!</definedName>
    <definedName name="MLNK0b4ecf0d1eab488287a1e5719643e56f" hidden="1">#REF!</definedName>
    <definedName name="MLNK0b9d1336e73e4320bf8045acc32c7802" hidden="1">#REF!</definedName>
    <definedName name="MLNK0bfb744c1d734377a387c9532bf98e5c" hidden="1">#REF!</definedName>
    <definedName name="MLNK0bfebb0037ce4fd38ea865fc086ad4f7" hidden="1">#REF!</definedName>
    <definedName name="MLNK0ce8463d62754bbeb97576eec599797e" hidden="1">#REF!</definedName>
    <definedName name="MLNK0d18166a21c54cf9aa4568ffecc9657a" hidden="1">#REF!</definedName>
    <definedName name="MLNK0de2748e421d482e918c3ec0b5a628fa" hidden="1">#REF!</definedName>
    <definedName name="MLNK0e81960f13cb44118b1b768bf9d287e2" hidden="1">#REF!</definedName>
    <definedName name="MLNK0f68cc0b03fb4b009155332db2d446ea" hidden="1">#REF!</definedName>
    <definedName name="MLNK0fbea9cfcd9d40ccb50c2d8302529a85" hidden="1">#REF!</definedName>
    <definedName name="MLNK0fdf84c837ae4283ad857f2594231ee9" hidden="1">#REF!</definedName>
    <definedName name="MLNK102d21cef6104aac896efe7b9a651fa8" hidden="1">#REF!</definedName>
    <definedName name="MLNK106a400f685f45f48f5cb1d587a24305" hidden="1">#REF!</definedName>
    <definedName name="MLNK106c1a451e5c4a78b90e661db46386ae" hidden="1">#REF!</definedName>
    <definedName name="MLNK1122b9100e064d3ba5e6094df7c7be83" hidden="1">#REF!</definedName>
    <definedName name="MLNK11278f005f4b4c6d8593d34bcb2ee8a8" hidden="1">#REF!</definedName>
    <definedName name="MLNK1188b995ec9c4cafb6f429baadf0f79a" hidden="1">#REF!</definedName>
    <definedName name="MLNK11e44f8c9e0545418b8ece0b96c1c20f" hidden="1">#REF!</definedName>
    <definedName name="MLNK12181a8d0755439792c5fba717db492d" hidden="1">#REF!</definedName>
    <definedName name="MLNK123255503f8b4eb9b4a24526861fac4f" hidden="1">#REF!</definedName>
    <definedName name="MLNK12410770c4a94994ac2737052ba9b625" hidden="1">#REF!</definedName>
    <definedName name="MLNK125b76979f124bbc86cc768cc2badee0" hidden="1">#REF!</definedName>
    <definedName name="MLNK1285800372ad4925bbc021c68a25bc0f" hidden="1">#REF!</definedName>
    <definedName name="MLNK130a73c3833d48e0966a835839fff963" hidden="1">#REF!</definedName>
    <definedName name="MLNK1424ac539d004f81b46d321b91077cb2" hidden="1">#REF!</definedName>
    <definedName name="MLNK143e6c7fad7b42278597f4a849aa3b35" hidden="1">#REF!</definedName>
    <definedName name="MLNK14a55ab170dd40ee8395fd252758f675" hidden="1">#REF!</definedName>
    <definedName name="MLNK14ab13a2570445c2a97ff615fc44cfb5" hidden="1">#REF!</definedName>
    <definedName name="MLNK1504329a4ed24fa4a4f8db2f3a273e1b" hidden="1">#REF!</definedName>
    <definedName name="MLNK15ebc8c6ccc84ca1aa89efd1a82b3d07" hidden="1">#REF!</definedName>
    <definedName name="MLNK1676a4b443744133b14d39db70b776f7" hidden="1">#REF!</definedName>
    <definedName name="MLNK19a211a1008d450e9b43f6af2f16a0bb" hidden="1">#REF!</definedName>
    <definedName name="MLNK19f81b076fc04a63b7f0b7be0ec83d32" hidden="1">#REF!</definedName>
    <definedName name="MLNK1a076769e86b4deaa0622cb0d5215a18" hidden="1">#REF!</definedName>
    <definedName name="MLNK1a5593ffe99b451da0a1217eeaa069a2" hidden="1">#REF!</definedName>
    <definedName name="MLNK1abfaec2f05c4ecdbfcb34f6d0826d95" hidden="1">#REF!</definedName>
    <definedName name="MLNK1afd0a05d1c24fe1bd594e087431f217" hidden="1">#REF!</definedName>
    <definedName name="MLNK1b674bfe86ea40fa9031c7a28e1a4f7d" hidden="1">#REF!</definedName>
    <definedName name="MLNK1ca336f686fa4315809b37430994e1fb" hidden="1">#REF!</definedName>
    <definedName name="MLNK1cd54833df444ab390bfe4eb16e08f63" hidden="1">#REF!</definedName>
    <definedName name="MLNK1d916fcb3ae64fca883abf6bb69283cc" hidden="1">#REF!</definedName>
    <definedName name="MLNK1e20084c8be6493d9dbeea493a1cc6a7" hidden="1">#REF!</definedName>
    <definedName name="MLNK1f31454ff122479d8bff77658c368a46" hidden="1">#REF!</definedName>
    <definedName name="MLNK1fd04bae21c749db8a4d8ad1158e1bef" hidden="1">#REF!</definedName>
    <definedName name="MLNK205c10287b884c31a1805689a0c8dfdc" hidden="1">#REF!</definedName>
    <definedName name="MLNK221b2312ddc2407387eaf14573f43263" hidden="1">#REF!</definedName>
    <definedName name="MLNK221d60819c2449a4bf7b2aa2bcbac945" hidden="1">#REF!</definedName>
    <definedName name="MLNK22b574531dfe474db4124d2558eee763" hidden="1">#REF!</definedName>
    <definedName name="MLNK23986428b6814667b8ce1b5103162c2e" hidden="1">#REF!</definedName>
    <definedName name="MLNK23a8ef1ef2b641ceb7d301ad071f1db4" hidden="1">#REF!</definedName>
    <definedName name="MLNK244508c54cfe4b5e8fac6844a5653012" hidden="1">#REF!</definedName>
    <definedName name="MLNK248e56955085492b8a3742365e655cd0" hidden="1">#REF!</definedName>
    <definedName name="MLNK24b81a883ac34e65b21539092ccf51fb" hidden="1">#REF!</definedName>
    <definedName name="MLNK24e44f7bcaeb457b89196ac630cd14b9" hidden="1">#REF!</definedName>
    <definedName name="MLNK2526acd426fe42fb8805143c92026b9a" hidden="1">#REF!</definedName>
    <definedName name="MLNK2642d49c5fb742db8543924f715bd507" hidden="1">#REF!</definedName>
    <definedName name="MLNK275deb57cbcd4d35a10d622df6981872" hidden="1">#REF!</definedName>
    <definedName name="MLNK27c5a8468d1644339698312893b9f457" hidden="1">#REF!</definedName>
    <definedName name="MLNK27e0002703c54fb69d9548b4de95cac3" hidden="1">#REF!</definedName>
    <definedName name="MLNK285596f68315440ca35fa4c51399c1c4" hidden="1">#REF!</definedName>
    <definedName name="MLNK28f8b2eb5b81450c9c279ab756d36801" hidden="1">#REF!</definedName>
    <definedName name="MLNK2926f3c37090465b90d310310f186a35" hidden="1">#REF!</definedName>
    <definedName name="MLNK299ad847e8b74d23a49565e7e5c8e27a" hidden="1">#REF!</definedName>
    <definedName name="MLNK2a78e98951a342ff93285a6b7c9a816a" hidden="1">#REF!</definedName>
    <definedName name="MLNK2aa24d613c5645068049344f3eb56787" hidden="1">#REF!</definedName>
    <definedName name="MLNK2b57d1776fcf47a2b5b8e1a5f80e8528" hidden="1">#REF!</definedName>
    <definedName name="MLNK2b5e39686d8940cf8241b9b783a567bd" hidden="1">#REF!</definedName>
    <definedName name="MLNK2b6f9d8e4db344b5957601f8c46dbbb9" hidden="1">#REF!</definedName>
    <definedName name="MLNK2b746a211ab34613bae09f4dac319b80" hidden="1">#REF!</definedName>
    <definedName name="MLNK2bcf58a83e4140868193cf317c116db1" hidden="1">#REF!</definedName>
    <definedName name="MLNK2c29780f155d4c5ab96c98b53bf8d791" hidden="1">#REF!</definedName>
    <definedName name="MLNK2c9b5ef2173044eca32dc4d865f29ad1" hidden="1">#REF!</definedName>
    <definedName name="MLNK2cf22385d125408e91e1c5f28e545c47" hidden="1">#REF!</definedName>
    <definedName name="MLNK2d3f2843bb724cdebf2c0d110f82b8ed" hidden="1">#REF!</definedName>
    <definedName name="MLNK2d42f94716954fc1bcbcd55ee2247132" hidden="1">#REF!</definedName>
    <definedName name="MLNK2d4948e2f9a14a618783fec714f3df41" hidden="1">#REF!</definedName>
    <definedName name="MLNK2de5f58300664c41a4fc4e7998b112a1" hidden="1">#REF!</definedName>
    <definedName name="MLNK2e0313161cda4688ac62db04fe60f9a8" hidden="1">#REF!</definedName>
    <definedName name="MLNK2e8141be6b7f482eb4dd0e382f9f250a" hidden="1">#REF!</definedName>
    <definedName name="MLNK2ffef5edeef7490abbfbfd19738b383e" hidden="1">#REF!</definedName>
    <definedName name="MLNK305af940b030459ca5edbecd55769a36" hidden="1">#REF!</definedName>
    <definedName name="MLNK30d11c312ae3410f9cc5bf9b200c67c5" hidden="1">#REF!</definedName>
    <definedName name="MLNK30d83b737e2740b0ac8f1bb2479a2914" hidden="1">#REF!</definedName>
    <definedName name="MLNK314f631842dd457cabafbd21960ae256" hidden="1">#REF!</definedName>
    <definedName name="MLNK3221d3b389f24c3cb85332461b29813e" hidden="1">#REF!</definedName>
    <definedName name="MLNK32bb30f0a07e4f39b6117fd1d7905b3e" hidden="1">#REF!</definedName>
    <definedName name="MLNK330be6ef58a143ecafd695ad0faaf5df" hidden="1">#REF!</definedName>
    <definedName name="MLNK3332467269be45b196015185de8cd095" hidden="1">#REF!</definedName>
    <definedName name="MLNK33b885cb11e1456eba81d0e0fa6b4fd7" hidden="1">#REF!</definedName>
    <definedName name="MLNK344a5c5d76094b4eaff1a24750df0211" hidden="1">#REF!</definedName>
    <definedName name="MLNK3580bef397ed439db499ff0302d2e2de" hidden="1">#REF!</definedName>
    <definedName name="MLNK36cb13f3bbb54b799eac1680001cbe8e" hidden="1">#REF!</definedName>
    <definedName name="MLNK36d93108762f4d4ba672de6c1a0c963e" hidden="1">#REF!</definedName>
    <definedName name="MLNK36ec257e89784f95a7ad6f180e8e5565" hidden="1">#REF!</definedName>
    <definedName name="MLNK37694f3248dc4d83aa66b1ad593c3990" hidden="1">#REF!</definedName>
    <definedName name="MLNK376ca7833b204da3a0ebbb508cc5633d" hidden="1">#REF!</definedName>
    <definedName name="MLNK37743c949031466284acbb93d45ad801" hidden="1">#REF!</definedName>
    <definedName name="MLNK3836c69275804e18837f9cc862a8cbb2" hidden="1">#REF!</definedName>
    <definedName name="MLNK39612fdfdb94423bb2301364cf367ebf" hidden="1">#REF!</definedName>
    <definedName name="MLNK399d51937f2744109ee3e5f0d0c2144b" hidden="1">#REF!</definedName>
    <definedName name="MLNK39a7f9bfa2164c568938be1978ce96b4" hidden="1">#REF!</definedName>
    <definedName name="MLNK39c61dde1381418e831df607127f6dd9" hidden="1">#REF!</definedName>
    <definedName name="MLNK39d74695f4684eea8703af33eedc103e" hidden="1">#REF!</definedName>
    <definedName name="MLNK39e450fd8280450689fce03ad57abe5d" hidden="1">#REF!</definedName>
    <definedName name="MLNK3a096af3709b4e759b49c3bcd636b071" hidden="1">#REF!</definedName>
    <definedName name="MLNK3a84e35295f24f64927ff419c2be8f52" hidden="1">#REF!</definedName>
    <definedName name="MLNK3a9d95da6d164aad956f67b25d3dde4c" hidden="1">#REF!</definedName>
    <definedName name="MLNK3aa039ce83dd4931a1996bf2f159fb96" hidden="1">#REF!</definedName>
    <definedName name="MLNK3ab741cb2a0d434b895056c7a4507e47" hidden="1">#REF!</definedName>
    <definedName name="MLNK3b3dee62340f421784c48f281a50018b" hidden="1">#REF!</definedName>
    <definedName name="MLNK3d062229be7a4e04939caabf324dd3e8" hidden="1">#REF!</definedName>
    <definedName name="MLNK3d08ce07adea453f885c07eb106c7bae" hidden="1">#REF!</definedName>
    <definedName name="MLNK3d8a63efa931411c90a218027fb4691f" hidden="1">#REF!</definedName>
    <definedName name="MLNK3dbca44d9c6340cfa68ad61bd177d8f2" hidden="1">#REF!</definedName>
    <definedName name="MLNK3dd6fc1f7a22486abc4e0126dcdcde86" hidden="1">#REF!</definedName>
    <definedName name="MLNK3e08721b72d74459975a72b4a75eb102" hidden="1">#REF!</definedName>
    <definedName name="MLNK3e2abe2bacf24364a2b6ff6ba69e2810" hidden="1">#REF!</definedName>
    <definedName name="MLNK3e805000e1784c32a6086852240034fc" hidden="1">#REF!</definedName>
    <definedName name="MLNK3ecb0fbf8806477a9b74cdbc5315a805" hidden="1">#REF!</definedName>
    <definedName name="MLNK3f91a188248f48f1bb22035dc65b73e5" hidden="1">#REF!</definedName>
    <definedName name="MLNK3fb92a13208a43f281cef5cdc94d9107" hidden="1">#REF!</definedName>
    <definedName name="MLNK403054488ba64a82aea37ea2183df4fd" hidden="1">#REF!</definedName>
    <definedName name="MLNK40c5e64244934fd99700f2e1a51ac7da" hidden="1">#REF!</definedName>
    <definedName name="MLNK40d4ce44b7d14261adbc0376ed9fffec" hidden="1">#REF!</definedName>
    <definedName name="MLNK410237c70a97497383a8c2f1b16cdbd0" hidden="1">#REF!</definedName>
    <definedName name="MLNK411b9550f8e64199b5f57e1bebd0214c" hidden="1">#REF!</definedName>
    <definedName name="MLNK41242c190ff847518f99b8f5ea129263" hidden="1">#REF!</definedName>
    <definedName name="MLNK41515e4983aa4974ac131de847728163" hidden="1">#REF!</definedName>
    <definedName name="MLNK419351487d5b48eea0036580d67d2e95" hidden="1">#REF!</definedName>
    <definedName name="MLNK41e83f5fd3fb47308c2f0c5368b6bcfe" hidden="1">#REF!</definedName>
    <definedName name="MLNK421638340b5f42d799f59b57f8b50c81" hidden="1">#REF!</definedName>
    <definedName name="MLNK42fce8879d684933a0436b316100a36b" hidden="1">#REF!</definedName>
    <definedName name="MLNK4329eed22e364ad389b71675f0413832" hidden="1">#REF!</definedName>
    <definedName name="MLNK43cbde66340141d883aca7261ad6cdf3" hidden="1">#REF!</definedName>
    <definedName name="MLNK43d8c25df37b480c881ea7b8ba6c4013" hidden="1">#REF!</definedName>
    <definedName name="MLNK447a25d4bd2d4aa2ae1320ea9de5b88e" hidden="1">#REF!</definedName>
    <definedName name="MLNK44cf3585ec1a4963ba78f1cd12f03764" hidden="1">#REF!</definedName>
    <definedName name="MLNK458e093892b44eaba7227b04e943f5b7" hidden="1">#REF!</definedName>
    <definedName name="MLNK45e60d016941459192926c9e3629f79e" hidden="1">#REF!</definedName>
    <definedName name="MLNK45ff656cc42d465cad07442d6f6cbaae" hidden="1">#REF!</definedName>
    <definedName name="MLNK4610586060ab41abb72b4f7b5de3b46a" hidden="1">#REF!</definedName>
    <definedName name="MLNK4660a2f4975647408c650cf2922e02e6" hidden="1">#REF!</definedName>
    <definedName name="MLNK46a5af84068044debb9b4e3ee23243e6" hidden="1">#REF!</definedName>
    <definedName name="MLNK46e104d03c64438fab776fcc7c8d76bd" hidden="1">#REF!</definedName>
    <definedName name="MLNK4799eccedc724049a27e7d8efbc10509" hidden="1">#REF!</definedName>
    <definedName name="MLNK4818401b3e404663a988e5a6c5876c6a" hidden="1">#REF!</definedName>
    <definedName name="MLNK481ca938d1c74e72a163363797e89134" hidden="1">#REF!</definedName>
    <definedName name="MLNK4832677b192a4ee69a2d3868ab7f5dc7" hidden="1">#REF!</definedName>
    <definedName name="MLNK48caeaa067de486bbe5c66e7c1954216" hidden="1">#REF!</definedName>
    <definedName name="MLNK48d95017e865401b9a45b9b086548f23" hidden="1">#REF!</definedName>
    <definedName name="MLNK48fdced9e2644a3092471fb99848c704" hidden="1">#REF!</definedName>
    <definedName name="MLNK4918442e1df244008b1d8c807725fd03" hidden="1">#REF!</definedName>
    <definedName name="MLNK49b10571f73d441590787750b32d223c" hidden="1">#REF!</definedName>
    <definedName name="MLNK4a431e3ad91749038fb4772b965e73ca" hidden="1">#REF!</definedName>
    <definedName name="MLNK4a64059825b345ac8a3461a07b8c30bb" hidden="1">#REF!</definedName>
    <definedName name="MLNK4a932739f5e7460db47c43c5e992a561" hidden="1">#REF!</definedName>
    <definedName name="MLNK4ad8e0a665da4fb58b439148205ad4b4" hidden="1">#REF!</definedName>
    <definedName name="MLNK4b4112cd423a451fb87a227e901ba126" hidden="1">#REF!</definedName>
    <definedName name="MLNK4b59987c8edf4bd29355bd270e68376e" hidden="1">#REF!</definedName>
    <definedName name="MLNK4bb719893b2442179a8c9c3252d1b3fd" hidden="1">#REF!</definedName>
    <definedName name="MLNK4bc9f1988985454e9433ccebcf30be74" hidden="1">#REF!</definedName>
    <definedName name="MLNK4c21fe2a8e494336912b81d030702138" hidden="1">#REF!</definedName>
    <definedName name="MLNK4c2dbf910325433ba135d7782bcf707c" hidden="1">#REF!</definedName>
    <definedName name="MLNK4c7a0911b6534702b630214ccef994cb" hidden="1">#REF!</definedName>
    <definedName name="MLNK4cc44d076a2640878ccc0bef7859ec9d" hidden="1">#REF!</definedName>
    <definedName name="MLNK4cd6c2bc4865463fb7a2f50c8b742233" hidden="1">#REF!</definedName>
    <definedName name="MLNK4ce33c764790400786e964d410527746" hidden="1">#REF!</definedName>
    <definedName name="MLNK4d966f2381584e1d88c34bd97f128417" hidden="1">#REF!</definedName>
    <definedName name="MLNK4d967fec62794d82af3c13061803dc39" hidden="1">#REF!</definedName>
    <definedName name="MLNK4e56b8db7e884ab0a9e4bd4d6f2ff6c3" hidden="1">#REF!</definedName>
    <definedName name="MLNK4eab6df368bf40e8b8c95e4410de0433" hidden="1">#REF!</definedName>
    <definedName name="MLNK4fd66e515600447e86b1d062a53ab62e" hidden="1">#REF!</definedName>
    <definedName name="MLNK4fef007f26fc4cefbf8d810b0ba02f2e" hidden="1">#REF!</definedName>
    <definedName name="MLNK5010c595ec354a2fbbed79662fc14825" hidden="1">#REF!</definedName>
    <definedName name="MLNK5035efa2614743e9896457c440d057cc" hidden="1">#REF!</definedName>
    <definedName name="MLNK50683dcaed534d30a8e6cd826157f1db" hidden="1">#REF!</definedName>
    <definedName name="MLNK507dc06db340401383f74225e6fafa03" hidden="1">#REF!</definedName>
    <definedName name="MLNK509fc82080394cb6b2d58b68019fcf4f" hidden="1">#REF!</definedName>
    <definedName name="MLNK5162ba15aede42bc9e5e1894826d36a9" hidden="1">#REF!</definedName>
    <definedName name="MLNK518ca1ba8ce0418ba8ac151785b7c4f3" hidden="1">#REF!</definedName>
    <definedName name="MLNK51f9294dae314369aed9f44d22521c30" hidden="1">#REF!</definedName>
    <definedName name="MLNK5277804e2867408e886e639cfa76696b" hidden="1">#REF!</definedName>
    <definedName name="MLNK52a9a2bec48449c6987f9ed9990b9fd6" hidden="1">#REF!</definedName>
    <definedName name="MLNK52aefb5e89cf4968b8c76bf99606c075" hidden="1">#REF!</definedName>
    <definedName name="MLNK53216d2492ed4fbf9a730dab4be0c0f0" hidden="1">#REF!</definedName>
    <definedName name="MLNK5333ada9bc46473b9fa978e212b77fbe" hidden="1">#REF!</definedName>
    <definedName name="MLNK53bb5e851bd547008edaa9cf28c89a62" hidden="1">#REF!</definedName>
    <definedName name="MLNK5416ac4e752144098c769c0a2c27dea8" hidden="1">#REF!</definedName>
    <definedName name="MLNK55129c72ff674a8ea3029ae638eb3694" hidden="1">#REF!</definedName>
    <definedName name="MLNK56248167ad764b8c8bda98abee4a99a5" hidden="1">#REF!</definedName>
    <definedName name="MLNK562c2bc92df6400c9cbff90c2b6ee82e" hidden="1">#REF!</definedName>
    <definedName name="MLNK562f3699809d4bdeaedc2170cd59ac57" hidden="1">#REF!</definedName>
    <definedName name="MLNK56ef9b5c79e3418b8694be48f1b60a57" hidden="1">#REF!</definedName>
    <definedName name="MLNK56f092b050cb4342a10de16a2f6d3358" hidden="1">#REF!</definedName>
    <definedName name="MLNK57714859b63645dc8bab4a83cb4802f9" hidden="1">#REF!</definedName>
    <definedName name="MLNK57bf528c0ffb4ebfa010c5f2108988c3" localSheetId="0" hidden="1">'Istzahlen, Bereinigungen'!#REF!</definedName>
    <definedName name="MLNK57e560d422ce41aa80602a15652d4986" hidden="1">#REF!</definedName>
    <definedName name="MLNK582837efe9a54a1f952d0f22c106043e" hidden="1">#REF!</definedName>
    <definedName name="MLNK582b6eeafb924c96961644d20b62ac7c" hidden="1">#REF!</definedName>
    <definedName name="MLNK58c46f68996b4580b2c6a558a1be0ea3" hidden="1">#REF!</definedName>
    <definedName name="MLNK592e4d4e84fc476bb612c649c8fa983f" hidden="1">#REF!</definedName>
    <definedName name="MLNK59526122f4074c12af2147c002fb13d1" hidden="1">#REF!</definedName>
    <definedName name="MLNK59c70957f3974c18944dc7a8bcb598f3" hidden="1">#REF!</definedName>
    <definedName name="MLNK5ab997c2bdaa4db296de1bf6503ce17c" hidden="1">#REF!</definedName>
    <definedName name="MLNK5b122aca7d814843849ef00377873137" hidden="1">#REF!</definedName>
    <definedName name="MLNK5c02cac2f7db46f2860754159c2aff34" hidden="1">#REF!</definedName>
    <definedName name="MLNK5c5303e926c142658e97c1de22647362" hidden="1">#REF!</definedName>
    <definedName name="MLNK5cede4f9351e4958aa9a7f85547ab531" hidden="1">#REF!</definedName>
    <definedName name="MLNK5d2feb1d18ff491aaa796e1422d65fcd" hidden="1">#REF!</definedName>
    <definedName name="MLNK5d64e63df2c14205adef03c3485d0377" hidden="1">#REF!</definedName>
    <definedName name="MLNK5d6c519302364a88b5d96928178b355e" hidden="1">#REF!</definedName>
    <definedName name="MLNK5d90b7d64227464583e78b5686b363b2" hidden="1">#REF!</definedName>
    <definedName name="MLNK5e3f8d3d3f744dd4ae23402c8b27857e" hidden="1">#REF!</definedName>
    <definedName name="MLNK5f4da403731b4ed79b2c2767e4f38061" hidden="1">#REF!</definedName>
    <definedName name="MLNK5f93c22ad36b4f52b878d0784f71c02b" hidden="1">#REF!</definedName>
    <definedName name="MLNK5fa8f30a5ce24b90a9027443fcc5e64f" hidden="1">#REF!</definedName>
    <definedName name="MLNK600aea37c1d24ee68ae5ce12f323ec32" hidden="1">#REF!</definedName>
    <definedName name="MLNK60be3878b7a24a3daa11c97e8722c854" hidden="1">#REF!</definedName>
    <definedName name="MLNK60ccac2a7b9c4977ada98fd4248a1b3a" hidden="1">#REF!</definedName>
    <definedName name="MLNK614f8270cf2b49618a9915c018116f46" hidden="1">#REF!</definedName>
    <definedName name="MLNK61695762928b4611a04dd60fd8670f69" hidden="1">#REF!</definedName>
    <definedName name="MLNK617066ceb0f94fa6b1623d5faeeedcfe" hidden="1">#REF!</definedName>
    <definedName name="MLNK61fadbb8671b4e58b4420bce37c898e6" hidden="1">#REF!</definedName>
    <definedName name="MLNK62071c29bd0e400fa5737ae52465f7bb" hidden="1">#REF!</definedName>
    <definedName name="MLNK622f4596387c4e69ac378bb28a6ee931" hidden="1">#REF!</definedName>
    <definedName name="MLNK6250cfaf259d463c88ae2600d6ac1e78" hidden="1">#REF!</definedName>
    <definedName name="MLNK64344d2a2ac54bb9a88b657815cb8ac8" hidden="1">#REF!</definedName>
    <definedName name="MLNK64bd4e7f96dc4454ae6603c78e173f84" hidden="1">#REF!</definedName>
    <definedName name="MLNK64dbeffa9a3f4845ad2d75f72de98ac3" hidden="1">#REF!</definedName>
    <definedName name="MLNK658d1c47d58442438d1d5f99f8b6282b" hidden="1">#REF!</definedName>
    <definedName name="MLNK659ad410413540189f23b3ac486f03ea" hidden="1">#REF!</definedName>
    <definedName name="MLNK65c009ccadc1429a98d4a6a95ed57ab5" hidden="1">#REF!</definedName>
    <definedName name="MLNK65c3135b2c804c7b8bcfd13e217d3704" hidden="1">#REF!</definedName>
    <definedName name="MLNK663280277df64a19bfd12ff61de63e7f" hidden="1">#REF!</definedName>
    <definedName name="MLNK6640f16e62ea458a94034134efca6b8d" hidden="1">#REF!</definedName>
    <definedName name="MLNK671b249a75b649a388195de90367887b" hidden="1">#REF!</definedName>
    <definedName name="MLNK678936ed3eb041c1b0c8ccb33b9a849a" hidden="1">#REF!</definedName>
    <definedName name="MLNK678e58895ffd4931a885e96d1eb036c6" hidden="1">#REF!</definedName>
    <definedName name="MLNK67d7670fd68849c3ac6733796db5c303" hidden="1">#REF!</definedName>
    <definedName name="MLNK68acc16571664316be04cab0aea0c27f" hidden="1">#REF!</definedName>
    <definedName name="MLNK696a2e38bd1845ae899d5ae84908647c" hidden="1">#REF!</definedName>
    <definedName name="MLNK69f02eb2a3eb4e0f8b9e4af9c61bf3e7" hidden="1">#REF!</definedName>
    <definedName name="MLNK6a2c0eb1284542e083a4f1cf134a77ba" hidden="1">#REF!</definedName>
    <definedName name="MLNK6abb574d150f433f954fd93d27c57d60" hidden="1">#REF!</definedName>
    <definedName name="MLNK6b73368ec28541a0b1ec9019523beba0" hidden="1">#REF!</definedName>
    <definedName name="MLNK6b9d5b8db0cb43c9830208256c2286a2" hidden="1">#REF!</definedName>
    <definedName name="MLNK6bb437c6a4b44c9b96df29c41da3eb90" hidden="1">#REF!</definedName>
    <definedName name="MLNK6bf9b2b5ec854756ad3197012b438d8c" hidden="1">#REF!</definedName>
    <definedName name="MLNK6ccfd2fa73e0435a9c7859fcccebc500" hidden="1">#REF!</definedName>
    <definedName name="MLNK6d05d30a42174ed6ac69f6b720d35eb8" hidden="1">#REF!</definedName>
    <definedName name="MLNK6e173d26eb5b43adaefa927e9e9bdb58" hidden="1">#REF!</definedName>
    <definedName name="MLNK6e24fa54c7384f0785a9cbe454ba186c" hidden="1">#REF!</definedName>
    <definedName name="MLNK6f1d013d47d946d8ade3133a65089591" hidden="1">#REF!</definedName>
    <definedName name="MLNK6f5e147ba99042c995c79bfa4a4c9fcc" hidden="1">#REF!</definedName>
    <definedName name="MLNK6f6009030b844d16acb008a88e50eb45" hidden="1">#REF!</definedName>
    <definedName name="MLNK6f647d704012450787283fa1e97e334d" hidden="1">#REF!</definedName>
    <definedName name="MLNK6f66a00fac464ddca8c5eb20b76e6893" hidden="1">#REF!</definedName>
    <definedName name="MLNK6f6bb0e6354f4dc289a876cbe45ef26b" hidden="1">#REF!</definedName>
    <definedName name="MLNK6face9bcc8b74eb185dc7d79fa6ba2a1" hidden="1">#REF!</definedName>
    <definedName name="MLNK6fe6b4054d16416693cc809aea7c6abf" hidden="1">#REF!</definedName>
    <definedName name="MLNK70248cb5389846d693ae4d77bd327c42" hidden="1">#REF!</definedName>
    <definedName name="MLNK703775ff940a4bbaa6f3f8230bdd5972" hidden="1">#REF!</definedName>
    <definedName name="MLNK706e56def67a4401938a410aa26bca20" hidden="1">#REF!</definedName>
    <definedName name="MLNK71de3dcb58ef4397b6ed411d6a0781ed" hidden="1">#REF!</definedName>
    <definedName name="MLNK723953a6a3e848649b731ccd100bd413" hidden="1">#REF!</definedName>
    <definedName name="MLNK7277bc152b774f8cab0eafede8a305ca" hidden="1">#REF!</definedName>
    <definedName name="MLNK73613fdcfb4a4ee99ff79e4d7699eb56" hidden="1">#REF!</definedName>
    <definedName name="MLNK73cdab2db1a6423aaf576b23e0a708a7" hidden="1">#REF!</definedName>
    <definedName name="MLNK7438cfaa7a524454a3cd1c70ddc22be1" hidden="1">#REF!</definedName>
    <definedName name="MLNK755e0b1160ca49e9a18e94dbf6fa5cb5" hidden="1">#REF!</definedName>
    <definedName name="MLNK76d95f5e2d094a8ca07b6fa6522026fb" hidden="1">#REF!</definedName>
    <definedName name="MLNK76ee5378996b41298198d245c33ab13e" hidden="1">#REF!</definedName>
    <definedName name="MLNK77d6ea456ada45e68b8c17de6e634015" hidden="1">#REF!</definedName>
    <definedName name="MLNK7821f080c3c7441aa0c72d16c92efc62" hidden="1">#REF!</definedName>
    <definedName name="MLNK7855a5cd7ccd4014884d4482bb47c855" hidden="1">#REF!</definedName>
    <definedName name="MLNK78877d07297f4f6e85d4422d5e64072c" hidden="1">#REF!</definedName>
    <definedName name="MLNK79e4de9cc7d74a8cb7e6221622e5d3e6" hidden="1">#REF!</definedName>
    <definedName name="MLNK7a7556d287784973a50cca482ced19c1" hidden="1">#REF!</definedName>
    <definedName name="MLNK7b492f874ba34cb49c996bd6f86441cf" hidden="1">#REF!</definedName>
    <definedName name="MLNK7ba42d14cc07434cbe503fe5755eab6f" hidden="1">#REF!</definedName>
    <definedName name="MLNK7bb58cd5a539414eabc9f7c162a8d49b" hidden="1">#REF!</definedName>
    <definedName name="MLNK7c1964b0f44d4c1e989d4b4f379f40cb" hidden="1">#REF!</definedName>
    <definedName name="MLNK7cf1ac3cce9d48a1afff33afc786e35b" hidden="1">#REF!</definedName>
    <definedName name="MLNK7d03adafe5914f14b682c7ac3665764b" hidden="1">#REF!</definedName>
    <definedName name="MLNK7d09c1fc07f44af189306dcb8ce46cc8" hidden="1">#REF!</definedName>
    <definedName name="MLNK7d21b760b4f54a60b0cbc87e7d277544" hidden="1">#REF!</definedName>
    <definedName name="MLNK7d5c8467cba141d8bc82b0cdf05e7694" hidden="1">#REF!</definedName>
    <definedName name="MLNK7dd3f28d135846aa8731fc8d4b91b1b3" hidden="1">#REF!</definedName>
    <definedName name="MLNK7de0e455beef401f939ec89a007e1719" hidden="1">#REF!</definedName>
    <definedName name="MLNK7df3bf6c2cbe4e58ba97221f33d233be" hidden="1">#REF!</definedName>
    <definedName name="MLNK7e13e47000184fbb834d08d013779929" hidden="1">#REF!</definedName>
    <definedName name="MLNK7e303becb5f345d986082b7283f2853c" hidden="1">#REF!</definedName>
    <definedName name="MLNK7eac1b3519a1458ba000dadf678da7e5" hidden="1">#REF!</definedName>
    <definedName name="MLNK7f3737d1341540fa88e7d03de599c83b" hidden="1">#REF!</definedName>
    <definedName name="MLNK802e42c6c7cd47b2947ac66f4f2c767f" hidden="1">#REF!</definedName>
    <definedName name="MLNK8092401575d24d28a1c800d2a649e2d8" hidden="1">#REF!</definedName>
    <definedName name="MLNK80cbd84dbe1142519f9481fae64bcbc7" hidden="1">#REF!</definedName>
    <definedName name="MLNK80cfa6f203e14b99ab78561047603542" hidden="1">#REF!</definedName>
    <definedName name="MLNK810fb5b2a8514b51a9af7d885650bcfe" hidden="1">#REF!</definedName>
    <definedName name="MLNK814c31769b324e5ab6ddf2f1a9cd127f" hidden="1">#REF!</definedName>
    <definedName name="MLNK814e150e54464c98a38d16a7b41efbdf" hidden="1">#REF!</definedName>
    <definedName name="MLNK815856a1a1714191900e0258013f7274" hidden="1">#REF!</definedName>
    <definedName name="MLNK8162c2c16b0845fba124791d9f40007f" hidden="1">#REF!</definedName>
    <definedName name="MLNK81a8018f4dcf4a6091960cb977958ede" hidden="1">#REF!</definedName>
    <definedName name="MLNK81cc0af02c3b40a7be032c3f1bbce04c" hidden="1">#REF!</definedName>
    <definedName name="MLNK82d7f207875842548152e9e5429ed347" hidden="1">#REF!</definedName>
    <definedName name="MLNK83b2536bcbc34c17910c6b01d0476854" hidden="1">#REF!</definedName>
    <definedName name="MLNK83c845d891ae4a1cbec9482054e720c7" hidden="1">#REF!</definedName>
    <definedName name="MLNK844ee469ed1c4fe6aef36151529be222" hidden="1">#REF!</definedName>
    <definedName name="MLNK84e769b1c8264268bdf5300bc8f23d93" hidden="1">#REF!</definedName>
    <definedName name="MLNK851ee79d649f4151951a12f7600332bb" hidden="1">#REF!</definedName>
    <definedName name="MLNK85d5f7ba9c78499fa588c8161a615cd4" hidden="1">#REF!</definedName>
    <definedName name="MLNK860160f866e94f7980b8894c9206ddd9" hidden="1">#REF!</definedName>
    <definedName name="MLNK866d58bd950848a29b0b3f98267c9bd2" hidden="1">#REF!</definedName>
    <definedName name="MLNK86781db85fd04d5cb4080c3f7260cda6" hidden="1">#REF!</definedName>
    <definedName name="MLNK876ea59f4b144f9396c8ad3e14da5184" hidden="1">#REF!</definedName>
    <definedName name="MLNK87b1dc99cd7e487a9563a2cf5176a995" hidden="1">#REF!</definedName>
    <definedName name="MLNK8884cc923ae242f1ac8367edb77fdd2e" hidden="1">#REF!</definedName>
    <definedName name="MLNK890f2f298f1a419fab3d5abd4e3e80fe" hidden="1">#REF!</definedName>
    <definedName name="MLNK892d044125dd47fb987c28e21d3491c3" hidden="1">#REF!</definedName>
    <definedName name="MLNK893744deb8214d49b56fd27df03a3842" hidden="1">#REF!</definedName>
    <definedName name="MLNK895b01f270e649ad8ce98088c54187e4" hidden="1">#REF!</definedName>
    <definedName name="MLNK8a8ebb7f966b4ea8a727d4507189e0df" hidden="1">#REF!</definedName>
    <definedName name="MLNK8ab9cc33d67144039ada0bf841ee09a2" hidden="1">#REF!</definedName>
    <definedName name="MLNK8ac1ac4f9b8546179039fd2ccf899053" hidden="1">#REF!</definedName>
    <definedName name="MLNK8b2451f4f5784c48864db51edb0563f8" hidden="1">#REF!</definedName>
    <definedName name="MLNK8c06769ada8742dab38b2f9175f59b3a" hidden="1">#REF!</definedName>
    <definedName name="MLNK8d1f6351ef2446c98014fdaf919c9126" hidden="1">#REF!</definedName>
    <definedName name="MLNK8d5aa212896c488d8574a61e70433736" hidden="1">#REF!</definedName>
    <definedName name="MLNK8e1edb9f4d1c4b14829d68aaa7989096" hidden="1">#REF!</definedName>
    <definedName name="MLNK8e565febd1ca4b7080312ea6c6435a62" hidden="1">#REF!</definedName>
    <definedName name="MLNK8e5ec27dbe904cada2108d528c9af189" hidden="1">#REF!</definedName>
    <definedName name="MLNK8eef11be0d054b83bf5ab108dc2eb72a" hidden="1">#REF!</definedName>
    <definedName name="MLNK8f10654f61df4ebd86e86b3385755bb7" hidden="1">#REF!</definedName>
    <definedName name="MLNK8f1086d80f254c199591411b45606704" hidden="1">#REF!</definedName>
    <definedName name="MLNK90352106162e4be895d70dbe68c9ad9e" hidden="1">#REF!</definedName>
    <definedName name="MLNK90943031ee504ec58a37cf15dbba9b35" hidden="1">#REF!</definedName>
    <definedName name="MLNK90d4fe0f9fcd4a6eac95b037d3f5eac9" hidden="1">#REF!</definedName>
    <definedName name="MLNK919f21a3d6b34d13bab9a8b6972b647a" hidden="1">#REF!</definedName>
    <definedName name="MLNK9252e8abedd74168a06f1d25cd49e0ad" hidden="1">#REF!</definedName>
    <definedName name="MLNK9259be3bab90471b86721769bea9b1c6" hidden="1">#REF!</definedName>
    <definedName name="MLNK92add0df1b364f44bf2d8bbf1ed65536" hidden="1">#REF!</definedName>
    <definedName name="MLNK92d783283d264e9cbab3ea75172de172" hidden="1">#REF!</definedName>
    <definedName name="MLNK92da8abba3cd484aa08b4c0a653639e0" hidden="1">#REF!</definedName>
    <definedName name="MLNK933770a6644048de9b7e4bae617ce1ad" hidden="1">#REF!</definedName>
    <definedName name="MLNK93a7307d82d64419b332efea8bac7992" hidden="1">#REF!</definedName>
    <definedName name="MLNK946177074082483d95eaa83fd76476ef" hidden="1">#REF!</definedName>
    <definedName name="MLNK94b480e3921e425594388b5f98b82f70" hidden="1">#REF!</definedName>
    <definedName name="MLNK94d02374e5444acebf67747247b6d5f9" hidden="1">#REF!</definedName>
    <definedName name="MLNK94de262f0de0467f8b6bb670928c19c5" hidden="1">#REF!</definedName>
    <definedName name="MLNK94edd5736f6b4dddb42f02acec42155a" hidden="1">#REF!</definedName>
    <definedName name="MLNK94ff4ed2e85a47f7a5d0a1b15cb77c2d" hidden="1">#REF!</definedName>
    <definedName name="MLNK95623731e8da4f2fb583892411dd8aaa" hidden="1">#REF!</definedName>
    <definedName name="MLNK95b9476610144473bf242a58ad44a2e0" hidden="1">#REF!</definedName>
    <definedName name="MLNK9626273d746047d880c1b09ec6b55042" hidden="1">#REF!</definedName>
    <definedName name="MLNK9658e3b9db074f8a95035108039cdcf4" hidden="1">#REF!</definedName>
    <definedName name="MLNK9669bac5cbd44c64ada8bf84356c682d" hidden="1">#REF!</definedName>
    <definedName name="MLNK966a0d52b4d84058a88065c320576e06" hidden="1">#REF!</definedName>
    <definedName name="MLNK9700e73fe7ec472f8bcc56bec713502b" hidden="1">#REF!</definedName>
    <definedName name="MLNK9702de445d834436ae79736b0cbc2b16" hidden="1">#REF!</definedName>
    <definedName name="MLNK97088cc2d01c4fbba2884f142ab3d3b3" hidden="1">#REF!</definedName>
    <definedName name="MLNK97308eddc0b64a568b177009388a3f17" hidden="1">#REF!</definedName>
    <definedName name="MLNK978ce4090e294285b6afaf353c118dd3" hidden="1">#REF!</definedName>
    <definedName name="MLNK982a60504fbd4e82b12526f5535d757e" hidden="1">#REF!</definedName>
    <definedName name="MLNK982a616725b9456197859dc1b3bf3e3e" hidden="1">#REF!</definedName>
    <definedName name="MLNK983244de9b6e457b812061642c31b490" hidden="1">#REF!</definedName>
    <definedName name="MLNK98706c5d0f2e4bd89cdb87c6f824802b" hidden="1">#REF!</definedName>
    <definedName name="MLNK9ab58f63243240f58b9b741b1b68520b" hidden="1">#REF!</definedName>
    <definedName name="MLNK9abb51c6a7d34949a480aafa0d9cf9df" hidden="1">#REF!</definedName>
    <definedName name="MLNK9b08e52f7b4c4769b2b3177f311d3502" hidden="1">#REF!</definedName>
    <definedName name="MLNK9b821a34b7384dfab3d90efc767062c4" hidden="1">#REF!</definedName>
    <definedName name="MLNK9bfd29efa22e458b8d660960aadc27a8" hidden="1">#REF!</definedName>
    <definedName name="MLNK9c3a66f141a14fa2b6eb35b998b86fec" hidden="1">#REF!</definedName>
    <definedName name="MLNK9cf7d788eae94b8b9cdcbd6111f293b0" hidden="1">#REF!</definedName>
    <definedName name="MLNK9d23ac702a834d03b7378fe7b25787d4" hidden="1">#REF!</definedName>
    <definedName name="MLNK9d8eb87f18e749bcbb26000edf367a3b" hidden="1">#REF!</definedName>
    <definedName name="MLNK9d9b2a32df754545838aec6f9ca0e121" hidden="1">#REF!</definedName>
    <definedName name="MLNK9da9c1b38c6642169096fe37d3dc92b2" hidden="1">#REF!</definedName>
    <definedName name="MLNK9e05df305366483cb06af5e707bbd331" hidden="1">#REF!</definedName>
    <definedName name="MLNK9e1e4990d67e4c54a64b1fe081243e62" hidden="1">#REF!</definedName>
    <definedName name="MLNK9e6799b594184cf6bdd5b637cb624f62" hidden="1">#REF!</definedName>
    <definedName name="MLNK9e88dadc798e43ab988e0d4fdd41bb5e" hidden="1">#REF!</definedName>
    <definedName name="MLNK9f1629f54cd1447da2ad9d83660b1e59" hidden="1">#REF!</definedName>
    <definedName name="MLNK9f21696bd7f441afb5905e092f7e48ca" hidden="1">#REF!</definedName>
    <definedName name="MLNK9fc982932e9e4ecf9ee7a255856ad75e" hidden="1">#REF!</definedName>
    <definedName name="MLNKa03c6e66a518467a9a9f9831efb8fd70" hidden="1">#REF!</definedName>
    <definedName name="MLNKa06137b68517407cae39dd58fbe9b9e9" hidden="1">#REF!</definedName>
    <definedName name="MLNKa0ae5a8ccbc344ba8e93b4ed7b0a19c9" hidden="1">#REF!</definedName>
    <definedName name="MLNKa0c35fed975546729bfefe5c6b60af6d" hidden="1">#REF!</definedName>
    <definedName name="MLNKa13dc2c4876542ff9d4ccefe5bda3614" hidden="1">#REF!</definedName>
    <definedName name="MLNKa1680f9e61cc4ca194489ed2a9073c89" hidden="1">#REF!</definedName>
    <definedName name="MLNKa196b3f5672a4ea89319367882812295" hidden="1">#REF!</definedName>
    <definedName name="MLNKa1fc14dd254342489fe612e42535b0af" hidden="1">#REF!</definedName>
    <definedName name="MLNKa228215f7c5c497d93fec922f8e810c0" hidden="1">#REF!</definedName>
    <definedName name="MLNKa2bd6db8c2a642b6b92b5239e3030325" hidden="1">#REF!</definedName>
    <definedName name="MLNKa34294931d3847858da80dc31bbd6acd" hidden="1">#REF!</definedName>
    <definedName name="MLNKa344b348986f4d09927fe1673dc2ca22" hidden="1">#REF!</definedName>
    <definedName name="MLNKa3e0435b18ae4bdc8d149c4faa49bb3b" hidden="1">#REF!</definedName>
    <definedName name="MLNKa549ee8849a24415af9fdaacb162cb41" hidden="1">#REF!</definedName>
    <definedName name="MLNKa584183c92614cb3a5f6abc3285e09bd" hidden="1">#REF!</definedName>
    <definedName name="MLNKa5931a95ad394e3e8f6b18bfe291709a" hidden="1">#REF!</definedName>
    <definedName name="MLNKa5d244ebf9714167861de7c573d4a1e7" hidden="1">#REF!</definedName>
    <definedName name="MLNKa63ef2b83475400abc285818b5ce3b8d" hidden="1">#REF!</definedName>
    <definedName name="MLNKa6893e4ee71347e2a6403dd5a4b8dbd2" hidden="1">#REF!</definedName>
    <definedName name="MLNKa6ba4d0cebfe423cbcbf2cfbf11b96cf" hidden="1">#REF!</definedName>
    <definedName name="MLNKa6cab26cd717430f97ed82b2d6f657f8" hidden="1">#REF!</definedName>
    <definedName name="MLNKa7094d8993564221898db9ad72d5f3f2" hidden="1">#REF!</definedName>
    <definedName name="MLNKa73907905058493e929a2d863bd94230" hidden="1">#REF!</definedName>
    <definedName name="MLNKa77bcdc9e7084c5189b6345864176348" hidden="1">#REF!</definedName>
    <definedName name="MLNKa7d5256c877f40fa9206e52a5ad002aa" hidden="1">#REF!</definedName>
    <definedName name="MLNKa7d6c3a510bc4e9ba2edbf3a87d7eed7" hidden="1">#REF!</definedName>
    <definedName name="MLNKa86713ae624045ebbf4f444b6b6680bc" hidden="1">#REF!</definedName>
    <definedName name="MLNKa8dd80807b9a4b42b58e9539c98757c0" hidden="1">#REF!</definedName>
    <definedName name="MLNKa9121c556f694d8bb483215c3e40cb30" hidden="1">#REF!</definedName>
    <definedName name="MLNKaa08335396234e778f65d3ec991fb77d" hidden="1">#REF!</definedName>
    <definedName name="MLNKaa865d6b5ebe46a69db247d39c00011e" hidden="1">#REF!</definedName>
    <definedName name="MLNKab54baa5e6174fcca00ff0634b8e3029" hidden="1">#REF!</definedName>
    <definedName name="MLNKab819250e7cf46348c3a7088f89c09d5" hidden="1">#REF!</definedName>
    <definedName name="MLNKabddfac95ca34c698c3de2f4cb6569d6" hidden="1">#REF!</definedName>
    <definedName name="MLNKac4e99ffc6be40838dba3239f17a6214" hidden="1">#REF!</definedName>
    <definedName name="MLNKac694509a9c646218a96e8027e332991" hidden="1">#REF!</definedName>
    <definedName name="MLNKac696ddd49f24c3ead9669d7d4f408bd" hidden="1">#REF!</definedName>
    <definedName name="MLNKad0d784e06b5482c9db153040bffaad5" hidden="1">#REF!</definedName>
    <definedName name="MLNKad58bea7744a4c39af9488407f6829e2" hidden="1">#REF!</definedName>
    <definedName name="MLNKad5f9264ae2a4a7b9225faa23411b774" hidden="1">#REF!</definedName>
    <definedName name="MLNKada589b62d2e40b48817e2d34a1780ff" hidden="1">#REF!</definedName>
    <definedName name="MLNKadacde15c2f04128a986a65f1651be45" hidden="1">#REF!</definedName>
    <definedName name="MLNKadbb47952ce34982966f029593528619" hidden="1">#REF!</definedName>
    <definedName name="MLNKaf0c1744669e4a9a8559ed633c822d19" hidden="1">#REF!</definedName>
    <definedName name="MLNKaf6c63648a1f4a1e95fbf5cee567bbce" hidden="1">#REF!</definedName>
    <definedName name="MLNKaf78d1dc7d344550815fc4de9a2eb724" hidden="1">#REF!</definedName>
    <definedName name="MLNKb025ac3e89ae49a3b26c91bb5214d9ee" hidden="1">#REF!</definedName>
    <definedName name="MLNKb05aa3d2af64452db6e362b636872ac9" hidden="1">#REF!</definedName>
    <definedName name="MLNKb05be86af880402fa34bcc7871bb5a43" hidden="1">#REF!</definedName>
    <definedName name="MLNKb28606c521ba42819d33bb50628779ba" hidden="1">#REF!</definedName>
    <definedName name="MLNKb2a63eb9a642404f8b15984ed1a721eb" hidden="1">#REF!</definedName>
    <definedName name="MLNKb2f95259fe8c4aa99fad9b745131a8a0" hidden="1">#REF!</definedName>
    <definedName name="MLNKb31482a7c64e482d9ce10cace4a16f28" hidden="1">#REF!</definedName>
    <definedName name="MLNKb433052a48e74a849e1d23bf9f34842b" hidden="1">#REF!</definedName>
    <definedName name="MLNKb4c96df397ff4ac4b0fcab2455e69540" hidden="1">#REF!</definedName>
    <definedName name="MLNKb59c193627684fa69551c2b39b1b615b" hidden="1">#REF!</definedName>
    <definedName name="MLNKb5ddc085bb7147c4bdf83eaeb97e2c27" hidden="1">#REF!</definedName>
    <definedName name="MLNKb63f3722315b4070aba6ebd4beab4b82" hidden="1">#REF!</definedName>
    <definedName name="MLNKb6b14c0de5094698b89630061a31ed4b" hidden="1">#REF!</definedName>
    <definedName name="MLNKb782221242174af79c856130519b137e" hidden="1">#REF!</definedName>
    <definedName name="MLNKb86b049529484a3d94793a9b47bf3d4e" hidden="1">#REF!</definedName>
    <definedName name="MLNKb8ddc921edb546e99227f978ce2a6249" hidden="1">#REF!</definedName>
    <definedName name="MLNKba32f84c069e4540a7c2bee4c2b9ebfb" hidden="1">#REF!</definedName>
    <definedName name="MLNKba80a3a69d174462b1d16bf216cb75e8" hidden="1">#REF!</definedName>
    <definedName name="MLNKbaed802d70924e049bc57901f1617c9b" hidden="1">#REF!</definedName>
    <definedName name="MLNKbbf26853d15c4417b9dc9f2b8ce1d39e" hidden="1">#REF!</definedName>
    <definedName name="MLNKbc5af445f53d47a3b1d366fcf5701b28" hidden="1">#REF!</definedName>
    <definedName name="MLNKbc88b49acb9846739ddf2281c1c55602" hidden="1">#REF!</definedName>
    <definedName name="MLNKbcb9788301dc4e8cad822c510c75ece8" hidden="1">#REF!</definedName>
    <definedName name="MLNKbce136453e264224919c2469802f3954" hidden="1">#REF!</definedName>
    <definedName name="MLNKbdb5c34c92dd4f459ff748d3d436a8d3" hidden="1">#REF!</definedName>
    <definedName name="MLNKbeac1e17205d4a379c776e4ce47d1076" hidden="1">#REF!</definedName>
    <definedName name="MLNKbf60316f9d9d4d87a6835008334fdc74" hidden="1">#REF!</definedName>
    <definedName name="MLNKbf7a094fdc964d20b670f837ebd961ec" hidden="1">#REF!</definedName>
    <definedName name="MLNKc0632a67e5da41c49f508c78a67c377c" hidden="1">#REF!</definedName>
    <definedName name="MLNKc13bc86574c14c8a9d2c2a94aaacc49f" hidden="1">#REF!</definedName>
    <definedName name="MLNKc14171f2d0af45eab9e743dd44630013" hidden="1">#REF!</definedName>
    <definedName name="MLNKc1886779ca2e4373968cb945b26054d7" hidden="1">#REF!</definedName>
    <definedName name="MLNKc288e067f73a42959fb279cef708a880" hidden="1">#REF!</definedName>
    <definedName name="MLNKc29f5a2473be4e0facd86210c77a3822" hidden="1">#REF!</definedName>
    <definedName name="MLNKc2aa299618014f9397f72f8abf116cf0" hidden="1">#REF!</definedName>
    <definedName name="MLNKc327b73c87ca4d199a51ee1decdd7576" hidden="1">#REF!</definedName>
    <definedName name="MLNKc4578a65f4d74f31b79184100e26aef9" hidden="1">#REF!</definedName>
    <definedName name="MLNKc47edf3b5765483cb92ef262803fc421" hidden="1">#REF!</definedName>
    <definedName name="MLNKc4a2ed8c9cdd4a769126911762bde31a" hidden="1">#REF!</definedName>
    <definedName name="MLNKc4b9cbdb33f942329f310e9ce1faf3ce" hidden="1">#REF!</definedName>
    <definedName name="MLNKc4e4101cf2274a20bd4198f07bc2af0a" hidden="1">#REF!</definedName>
    <definedName name="MLNKc4e9cd038ba64f9e85ce3bef48845831" hidden="1">#REF!</definedName>
    <definedName name="MLNKc5038d6012364f93ae875386aa1d57ca" hidden="1">#REF!</definedName>
    <definedName name="MLNKc53a413c08e34439bbbf8e9f65df692a" hidden="1">#REF!</definedName>
    <definedName name="MLNKc5822ef778d347adb0d3e76142e886b2" hidden="1">#REF!</definedName>
    <definedName name="MLNKc658ee8385cc4b6d95f959ed06d96cea" hidden="1">#REF!</definedName>
    <definedName name="MLNKc660824b36cb4b09b514d082daec9c7e" hidden="1">#REF!</definedName>
    <definedName name="MLNKc7474807312947e783d5d597f73e16ca" hidden="1">#REF!</definedName>
    <definedName name="MLNKc786b9bcd40147048742317ff59b94d4" hidden="1">#REF!</definedName>
    <definedName name="MLNKc7bb7abc3dc243e38d2fdb6acf797378" hidden="1">#REF!</definedName>
    <definedName name="MLNKc7e0226ef6f1475e8a98b683ba40adf6" hidden="1">#REF!</definedName>
    <definedName name="MLNKc80412e35ea44ed19de7190bf12e085a" hidden="1">#REF!</definedName>
    <definedName name="MLNKc807bb54bbb74e99adacd49d1f322c42" hidden="1">#REF!</definedName>
    <definedName name="MLNKc833ece4aaf749519b4f593517267786" hidden="1">#REF!</definedName>
    <definedName name="MLNKc8dd3b5c98cd45aeb3f859cf60e6ec23" hidden="1">#REF!</definedName>
    <definedName name="MLNKc91427add56c49c487da823d38f39c3e" hidden="1">#REF!</definedName>
    <definedName name="MLNKc96deeecd2fe4ca8b2ff50f6da0dd69f" hidden="1">#REF!</definedName>
    <definedName name="MLNKc99a50290fe74e61b5cdfd85dc6d0cf4" hidden="1">#REF!</definedName>
    <definedName name="MLNKca16b7442d28470d8789134ba5e38ff2" hidden="1">#REF!</definedName>
    <definedName name="MLNKca28f47805a9408d9d934bcd7b71abd4" hidden="1">#REF!</definedName>
    <definedName name="MLNKca642830e9b34e86b79362dcf5eae6a7" hidden="1">#REF!</definedName>
    <definedName name="MLNKcafabf2cd58b47dda62181d8adedc7da" hidden="1">#REF!</definedName>
    <definedName name="MLNKcb054f8a089b4f0ab6223881127885d4" hidden="1">#REF!</definedName>
    <definedName name="MLNKcb633eac3c0d43daab8d503eaabf9813" hidden="1">#REF!</definedName>
    <definedName name="MLNKcc2328b3b3ce44bcb0d2ee1ff19c646e" hidden="1">#REF!</definedName>
    <definedName name="MLNKcc5b361a6d784085be1ac343fdc65686" hidden="1">#REF!</definedName>
    <definedName name="MLNKcc640b368320417baf6f51b6c1f2c270" hidden="1">#REF!</definedName>
    <definedName name="MLNKcd00f60f1dcd46b9994c1b0369ba6a97" hidden="1">#REF!</definedName>
    <definedName name="MLNKcd15a69c726e4642b845f9f3ad01094e" hidden="1">#REF!</definedName>
    <definedName name="MLNKcd265f85dc204804924e0cdded3322dd" hidden="1">#REF!</definedName>
    <definedName name="MLNKcd397869b99147bbb1704adfd76f973b" hidden="1">#REF!</definedName>
    <definedName name="MLNKd0a34bf7fd104c03b3adad1ac26453e8" hidden="1">#REF!</definedName>
    <definedName name="MLNKd103f7e73a004038b8b7ccad02681738" hidden="1">#REF!</definedName>
    <definedName name="MLNKd1657bead4524251bca19da0a164ec8f" hidden="1">#REF!</definedName>
    <definedName name="MLNKd21cf0c4ebf944bcba4ef9ec32dc1fcd" hidden="1">#REF!</definedName>
    <definedName name="MLNKd2224a68840c4c0180f1887bef59d56b" hidden="1">#REF!</definedName>
    <definedName name="MLNKd229962fad4342e89542ed9bc9465321" hidden="1">#REF!</definedName>
    <definedName name="MLNKd240ed92a3224b14a2d4066b38b92527" hidden="1">#REF!</definedName>
    <definedName name="MLNKd257338bff8f4f1283ef761406f2f58c" hidden="1">#REF!</definedName>
    <definedName name="MLNKd2f68303b3b24ffb918765915b6a510d" hidden="1">#REF!</definedName>
    <definedName name="MLNKd2fd472319124963b59ddf57973b8759" hidden="1">#REF!</definedName>
    <definedName name="MLNKd30dd04690f54e8680895bc5cf8240e7" hidden="1">#REF!</definedName>
    <definedName name="MLNKd3520569ac514645b818d8efeb404812" hidden="1">#REF!</definedName>
    <definedName name="MLNKd3eb685c0de54b97b7cacedce1bfd260" hidden="1">#REF!</definedName>
    <definedName name="MLNKd436dbbf5d6e451ab7561f173ef6e34f" hidden="1">#REF!</definedName>
    <definedName name="MLNKd47f86447a26454b89d99d9940b1fbbc" hidden="1">#REF!</definedName>
    <definedName name="MLNKd4aed26511074c66ba12b98e04bda639" hidden="1">#REF!</definedName>
    <definedName name="MLNKd4eca03fab094cd7afc4e3f5f5a1aac5" hidden="1">#REF!</definedName>
    <definedName name="MLNKd6b4e55d64394cac86b3332e79d4be69" hidden="1">#REF!</definedName>
    <definedName name="MLNKd73df563f4124edebdb63792c87899c0" hidden="1">#REF!</definedName>
    <definedName name="MLNKd74f567af67648cd83afe67e57a32692" hidden="1">#REF!</definedName>
    <definedName name="MLNKd85ae197b05644e1a145e4c984e35279" hidden="1">#REF!</definedName>
    <definedName name="MLNKd87afacf8cba4969afb191ea9b3d9566" hidden="1">#REF!</definedName>
    <definedName name="MLNKd88faa3bbb1e41b9b8fa9da31265f2d0" hidden="1">#REF!</definedName>
    <definedName name="MLNKd8a1ff47fb2149b0b06f3fd75a2bb608" hidden="1">#REF!</definedName>
    <definedName name="MLNKd90a902cd9204f6a9e8e08791201818e" hidden="1">#REF!</definedName>
    <definedName name="MLNKd953ed03d342485d99602f27723fc293" hidden="1">#REF!</definedName>
    <definedName name="MLNKd9c64a228bec4ef9ba6cbf29f45abd9e" hidden="1">#REF!</definedName>
    <definedName name="MLNKdb7fe86700e04163ba77a5f8a43cdc78" hidden="1">#REF!</definedName>
    <definedName name="MLNKdb958320013d4e08bd83f3d9b35dc5c0" hidden="1">#REF!</definedName>
    <definedName name="MLNKdb9ee2f0000643f8a463b1dd8cade89a" hidden="1">#REF!</definedName>
    <definedName name="MLNKdbce4b106d82459f9fa5778c185b062e" hidden="1">#REF!</definedName>
    <definedName name="MLNKdbd7faec3cb94a47979f4b3a2bae1b71" hidden="1">#REF!</definedName>
    <definedName name="MLNKdbeceae0f9bf4d55a2efdf27cc0ce252" hidden="1">#REF!</definedName>
    <definedName name="MLNKdc6d651d8a7a426c8d5d6af9d2ad9567" hidden="1">#REF!</definedName>
    <definedName name="MLNKdcf468db6f7f4ed697728e94b90e33b0" hidden="1">#REF!</definedName>
    <definedName name="MLNKdd2e724da36c4a01b545239875ea99ef" hidden="1">#REF!</definedName>
    <definedName name="MLNKde4fe0f952ae48bba13a1e98e871967b" hidden="1">#REF!</definedName>
    <definedName name="MLNKde71c8a23b6a456db8a1ad1df105830d" hidden="1">#REF!</definedName>
    <definedName name="MLNKde911b175c4a4b3fb70b34e7bfaf5b8b" hidden="1">#REF!</definedName>
    <definedName name="MLNKde9c200cd8df4ed28e254453b22b8bb6" hidden="1">#REF!</definedName>
    <definedName name="MLNKdf4ba26f455d4947989c5368e96baae5" hidden="1">#REF!</definedName>
    <definedName name="MLNKe02bf1cf3d4e4201b6559bf772875852" hidden="1">#REF!</definedName>
    <definedName name="MLNKe0af00c87c01473bb74906590a2e527e" hidden="1">#REF!</definedName>
    <definedName name="MLNKe178915289f8481aa34a60835a7a5cf2" hidden="1">#REF!</definedName>
    <definedName name="MLNKe1c1db5c11a24f3896fab0a79b625a24" hidden="1">#REF!</definedName>
    <definedName name="MLNKe22b2617e8cc4080b85be3566a3ac3f1" hidden="1">#REF!</definedName>
    <definedName name="MLNKe23b8622f49644efa6fae3a431d365eb" hidden="1">#REF!</definedName>
    <definedName name="MLNKe24a5819f5374c28b69bf6067b08a391" hidden="1">#REF!</definedName>
    <definedName name="MLNKe25b97df0f20499c87bdba8ca0201b79" hidden="1">#REF!</definedName>
    <definedName name="MLNKe296a7e377be464ebe31bf44255dfc88" hidden="1">#REF!</definedName>
    <definedName name="MLNKe2b8c48be4ca485c8332211367179db4" hidden="1">#REF!</definedName>
    <definedName name="MLNKe2c52c369cd94607a9286e62ba61d927" hidden="1">#REF!</definedName>
    <definedName name="MLNKe3d3d55339db40a58913a6250e8a4c4a" hidden="1">#REF!</definedName>
    <definedName name="MLNKe3ff3a0d598a4e3a867aeba8c2cc5d96" hidden="1">#REF!</definedName>
    <definedName name="MLNKe41e045ba32149619a150b71368df28c" hidden="1">#REF!</definedName>
    <definedName name="MLNKe4a32da6731749bfb3534eb1c588715b" hidden="1">#REF!</definedName>
    <definedName name="MLNKe6cf9955b449403f8b800fb30dc63c2a" hidden="1">#REF!</definedName>
    <definedName name="MLNKe7b308e2603549eb913490189531474e" hidden="1">#REF!</definedName>
    <definedName name="MLNKe7bef708b657414eb98dd4c7148d3944" hidden="1">#REF!</definedName>
    <definedName name="MLNKe832b01b05164cae88bbc406073d4eb5" hidden="1">#REF!</definedName>
    <definedName name="MLNKe89dbeafe35b4d3c84336fe679a49a72" hidden="1">#REF!</definedName>
    <definedName name="MLNKe8a571da0df34962b9383fe51cd2a5a6" hidden="1">#REF!</definedName>
    <definedName name="MLNKe8b2020eecf845278a6bc7cda4a273f5" hidden="1">#REF!</definedName>
    <definedName name="MLNKe90f9236d5d8412cb4178f1a59e48a33" hidden="1">#REF!</definedName>
    <definedName name="MLNKe9277f929feb4b3e9dbf46a6442930e7" hidden="1">#REF!</definedName>
    <definedName name="MLNKe97d5a0fd9d14cc1bf8e6ab0a4962fe5" hidden="1">#REF!</definedName>
    <definedName name="MLNKead62d6ea62d4091a4ec31acde5e9e9d" hidden="1">#REF!</definedName>
    <definedName name="MLNKead6bd49fb354e48aa8f0028026bdc83" hidden="1">#REF!</definedName>
    <definedName name="MLNKeb0557fc76714b32a1b83407ada7496b" hidden="1">#REF!</definedName>
    <definedName name="MLNKeb8f798337c446af9612816ed0e2dd56" hidden="1">#REF!</definedName>
    <definedName name="MLNKec3c2e3b7d6d479a99c03f08d6dbf126" hidden="1">#REF!</definedName>
    <definedName name="MLNKec499a1a982f4ae3a84cd15a6e17b355" hidden="1">#REF!</definedName>
    <definedName name="MLNKeca2169170d844a4a28c1f0566e08eb6" hidden="1">#REF!</definedName>
    <definedName name="MLNKece41605bdce476cb9a1dd3dce4b0d21" hidden="1">#REF!</definedName>
    <definedName name="MLNKed5e1edde1174f189f734178370df15d" hidden="1">#REF!</definedName>
    <definedName name="MLNKeddb35a2a7dd4cfa838a1ed0ec1aea9b" hidden="1">#REF!</definedName>
    <definedName name="MLNKef3d92bb33f248a2bd3a36e6070792fe" hidden="1">#REF!</definedName>
    <definedName name="MLNKf004ee03664b4b85bf1d6d0f4949a7f0" hidden="1">#REF!</definedName>
    <definedName name="MLNKf0440e2814e941ff9a6e293c12688f48" hidden="1">#REF!</definedName>
    <definedName name="MLNKf061f4ece62f4324b07b34827251149f" hidden="1">#REF!</definedName>
    <definedName name="MLNKf0e0deb0099e45e8bd2210005fb2057f" hidden="1">#REF!</definedName>
    <definedName name="MLNKf2505199acb54d41939753fe5ad0b305" hidden="1">#REF!</definedName>
    <definedName name="MLNKf28034ff5c3143ee91a3785dc03d589f" hidden="1">#REF!</definedName>
    <definedName name="MLNKf29313a9b5324792a9c1675eb9075d0a" hidden="1">#REF!</definedName>
    <definedName name="MLNKf29aa05715c548f2a90555b9a92182ed" hidden="1">#REF!</definedName>
    <definedName name="MLNKf2c7fcf337614e2294a9b95b38140299" hidden="1">#REF!</definedName>
    <definedName name="MLNKf31a97b5c4cf40ec8cefa9ef05dda044" hidden="1">#REF!</definedName>
    <definedName name="MLNKf39f599b0f63499389aef6b3171791fd" hidden="1">#REF!</definedName>
    <definedName name="MLNKf3c254124133498cb6413f41615d407c" hidden="1">#REF!</definedName>
    <definedName name="MLNKf4286cc910ce41c9978efa071cc5ed91" hidden="1">#REF!</definedName>
    <definedName name="MLNKf4761dcb990347ed9bbcd76e610fb0a1" hidden="1">#REF!</definedName>
    <definedName name="MLNKf4a31f32376c46dcb0dbf776ed35e73d" hidden="1">#REF!</definedName>
    <definedName name="MLNKf4d2320ba9204c33be70b1cf93b88151" hidden="1">#REF!</definedName>
    <definedName name="MLNKf503956f57524d52882c0eecb6165a48" hidden="1">#REF!</definedName>
    <definedName name="MLNKf5263352b494479fa34cb3ef20bc2c74" hidden="1">#REF!</definedName>
    <definedName name="MLNKf59279c657924ec7a3ee070e7964dc78" hidden="1">#REF!</definedName>
    <definedName name="MLNKf74b3f9c2c694c59927078722fd38cb3" hidden="1">#REF!</definedName>
    <definedName name="MLNKf89bc94b07894e218dc9da65aa5206db" hidden="1">#REF!</definedName>
    <definedName name="MLNKf8e9c9349e10482495c3fa0106425fb6" hidden="1">#REF!</definedName>
    <definedName name="MLNKf9b101c02abf4c129fddea732a599a3d" hidden="1">#REF!</definedName>
    <definedName name="MLNKfa67676d2b0d449fb7d9e98e013a4c1c" hidden="1">#REF!</definedName>
    <definedName name="MLNKfbade54424e4485d9d8beb6db774f903" hidden="1">#REF!</definedName>
    <definedName name="MLNKfbbe6cd7bced43698cbfa27b2b1716a9" hidden="1">#REF!</definedName>
    <definedName name="MLNKfccb9cc47d384ceab3eda2f72122fbf3" hidden="1">#REF!</definedName>
    <definedName name="MLNKfd26cfa9e1bd4d418b5ece8802dc715b" hidden="1">#REF!</definedName>
    <definedName name="MLNKfd659841c1bd456d9381fc1d0a4543eb" hidden="1">#REF!</definedName>
    <definedName name="MLNKfd7dafd240b84271960d430d13124000" hidden="1">#REF!</definedName>
    <definedName name="MLNKfe6351df18664b928b73f75aa9bb5026" hidden="1">#REF!</definedName>
    <definedName name="MLNKfeb643b6f238418897c3a6c49ab985bd" hidden="1">#REF!</definedName>
    <definedName name="MLNKfee6f2f1439d4ff3a31a65d5f79db78f" hidden="1">#REF!</definedName>
    <definedName name="MLNKff4849cc358047b6be8125e4455ac85d" hidden="1">#REF!</definedName>
    <definedName name="MLNKff5b0aee1a9143bab780292140464cb4" hidden="1">#REF!</definedName>
    <definedName name="MLNKffabc0c2685b46c082646ce691c442bc" hidden="1">#REF!</definedName>
    <definedName name="MLNKffc06a10c5644dd0a74cbb3bca7d6af7" hidden="1">#REF!</definedName>
    <definedName name="mydate">INDEX(#REF!, MATCH(#REF!,#REF!,0)):INDEX(#REF!, MATCH(#REF!,#REF!,0))</definedName>
    <definedName name="myvalue_EBITDAmargin">INDEX(#REF!, MATCH(#REF!,#REF!,0)):INDEX(#REF!, MATCH(#REF!,#REF!,0))</definedName>
    <definedName name="myvalue_rev">INDEX(#REF!, MATCH(#REF!,#REF!,0)):INDEX(#REF!, MATCH(#REF!,#REF!,0))</definedName>
    <definedName name="PM_sparklinesForInputs" hidden="1">TRUE</definedName>
    <definedName name="PM_sparklinesForOutputs" hidden="1">TRUE</definedName>
    <definedName name="PM_sparklinesIONumberOfBins" hidden="1">10</definedName>
    <definedName name="reference">#REF!</definedName>
    <definedName name="select_language">#REF!</definedName>
    <definedName name="SimOpt_AccountDomain" hidden="1">""</definedName>
    <definedName name="SimOpt_AccountName" hidden="1">""</definedName>
    <definedName name="SimOpt_AccountPassword" hidden="1">""</definedName>
    <definedName name="SimOpt_CheckPrecisionAfter" hidden="1">100</definedName>
    <definedName name="SimOpt_GotoSample" hidden="1">0</definedName>
    <definedName name="SimOpt_Macros0" hidden="1">""</definedName>
    <definedName name="SimOpt_Macros1" hidden="1">""</definedName>
    <definedName name="SimOpt_Macros2" hidden="1">""</definedName>
    <definedName name="SimOpt_Macros3" hidden="1">""</definedName>
    <definedName name="SimOpt_MacrosUsage" hidden="1">0</definedName>
    <definedName name="SimOpt_MinSimBufferSize" hidden="1">5000000</definedName>
    <definedName name="SimOpt_RefreshExcel" hidden="1">0</definedName>
    <definedName name="SimOpt_RefreshRate" hidden="1">10</definedName>
    <definedName name="SimOpt_SamplesCount" hidden="1">10000</definedName>
    <definedName name="SimOpt_Seed0" hidden="1">0</definedName>
    <definedName name="SimOpt_SeedFixed" hidden="1">0</definedName>
    <definedName name="SimOpt_SeedMultiplyType" hidden="1">0</definedName>
    <definedName name="SimOpt_ServerAddress" hidden="1">""</definedName>
    <definedName name="SimOpt_ShowResultsAtEnd" hidden="1">1</definedName>
    <definedName name="SimOpt_SimName0" hidden="1">""</definedName>
    <definedName name="SimOpt_SimsCount" hidden="1">1</definedName>
    <definedName name="SimOpt_StopOnOutputError" hidden="1">0</definedName>
    <definedName name="SimOpt_UploadEnabled" hidden="1">0</definedName>
    <definedName name="SimOpt_UploadModel" hidden="1">0</definedName>
    <definedName name="SimOpt_UploadProfile" hidden="1">""</definedName>
    <definedName name="SimOpt_UploadRemotely" hidden="1">0</definedName>
    <definedName name="SMU">#REF!</definedName>
    <definedName name="TrackStoredResults">[3]Track!$N$5:$R$5</definedName>
    <definedName name="TRK_TOL">[3]InpC!$G$176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 i="3" l="1"/>
  <c r="K88" i="3"/>
  <c r="J88" i="3"/>
  <c r="H88" i="3" s="1"/>
  <c r="J78" i="3"/>
  <c r="K78" i="3"/>
  <c r="L78" i="3"/>
  <c r="J73" i="3"/>
  <c r="K73" i="3"/>
  <c r="L73" i="3"/>
  <c r="J71" i="3"/>
  <c r="K71" i="3"/>
  <c r="L71" i="3"/>
  <c r="J69" i="3"/>
  <c r="K69" i="3"/>
  <c r="L69" i="3"/>
  <c r="J64" i="3"/>
  <c r="K64" i="3"/>
  <c r="L64" i="3"/>
  <c r="J52" i="3"/>
  <c r="K52" i="3"/>
  <c r="L52" i="3"/>
  <c r="K31" i="3"/>
  <c r="E6" i="3"/>
  <c r="G86" i="3"/>
  <c r="E86" i="3"/>
  <c r="J23" i="3"/>
  <c r="J31" i="3" s="1"/>
  <c r="K23" i="3"/>
  <c r="L23" i="3"/>
  <c r="L31" i="3" s="1"/>
  <c r="J44" i="3"/>
  <c r="K44" i="3"/>
  <c r="L44" i="3"/>
  <c r="J56" i="3" l="1"/>
  <c r="L56" i="3"/>
  <c r="K56" i="3"/>
  <c r="L35" i="3"/>
  <c r="K35" i="3"/>
  <c r="J35" i="3"/>
  <c r="J61" i="3"/>
  <c r="K61" i="3"/>
  <c r="L61" i="3"/>
  <c r="K62" i="3" l="1"/>
  <c r="L62" i="3"/>
  <c r="L66" i="3"/>
  <c r="L75" i="3" s="1"/>
  <c r="K66" i="3"/>
  <c r="K75" i="3" s="1"/>
  <c r="J66" i="3"/>
  <c r="J75" i="3" s="1"/>
  <c r="J80" i="3" l="1"/>
  <c r="J86" i="3" s="1"/>
  <c r="L80" i="3"/>
  <c r="L86" i="3" s="1"/>
  <c r="K67" i="3"/>
  <c r="L67" i="3"/>
  <c r="J67" i="3"/>
  <c r="L76" i="3" l="1"/>
  <c r="J76" i="3"/>
  <c r="K76" i="3"/>
  <c r="K80" i="3"/>
  <c r="J81" i="3"/>
  <c r="L81" i="3"/>
  <c r="K81" i="3" l="1"/>
  <c r="K86" i="3"/>
  <c r="E1" i="3"/>
  <c r="H19" i="3"/>
  <c r="H21" i="3"/>
  <c r="H25" i="3"/>
  <c r="H27" i="3"/>
  <c r="H33" i="3"/>
  <c r="H40" i="3"/>
  <c r="H42" i="3"/>
  <c r="H46" i="3"/>
  <c r="H48" i="3"/>
  <c r="H50" i="3"/>
  <c r="H54" i="3"/>
  <c r="F92" i="3" l="1"/>
  <c r="F90" i="3"/>
  <c r="H78" i="3"/>
  <c r="H71" i="3"/>
  <c r="H44" i="3"/>
  <c r="H23" i="3"/>
  <c r="H56" i="3"/>
  <c r="H61" i="3"/>
  <c r="H52" i="3"/>
  <c r="H69" i="3"/>
  <c r="H64" i="3"/>
  <c r="H29" i="3" l="1"/>
  <c r="H73" i="3"/>
  <c r="H66" i="3"/>
  <c r="H35" i="3" l="1"/>
  <c r="H31" i="3"/>
  <c r="G52" i="3"/>
  <c r="H75" i="3" l="1"/>
  <c r="H80" i="3"/>
  <c r="H86" i="3" s="1"/>
  <c r="E3" i="3" l="1"/>
  <c r="E4" i="3" l="1"/>
  <c r="E5" i="3"/>
</calcChain>
</file>

<file path=xl/sharedStrings.xml><?xml version="1.0" encoding="utf-8"?>
<sst xmlns="http://schemas.openxmlformats.org/spreadsheetml/2006/main" count="82" uniqueCount="34">
  <si>
    <t>in %</t>
  </si>
  <si>
    <t>Ist-Zahlen GuV</t>
  </si>
  <si>
    <t>Gesamtleistung</t>
  </si>
  <si>
    <t>Materialaufwand</t>
  </si>
  <si>
    <t>Rohertrag</t>
  </si>
  <si>
    <t>Personalaufwand</t>
  </si>
  <si>
    <t>Sonstiger betrieblicher Aufwand</t>
  </si>
  <si>
    <t>Sonstiges</t>
  </si>
  <si>
    <t>EBITDA</t>
  </si>
  <si>
    <t>Abschreibungen</t>
  </si>
  <si>
    <t>EBIT</t>
  </si>
  <si>
    <t>Bereinigungen GuV</t>
  </si>
  <si>
    <t>Bereinigte GuV</t>
  </si>
  <si>
    <t>Umsatzerlöse - Steigerung</t>
  </si>
  <si>
    <t>[Seitenende]</t>
  </si>
  <si>
    <t>Inhalte</t>
  </si>
  <si>
    <t>Rohertrag - Ist</t>
  </si>
  <si>
    <t>Rohertrag - Ist in % d. Gesamtleistung</t>
  </si>
  <si>
    <t>EBITDA in % d. Gesamtleistung</t>
  </si>
  <si>
    <t>EBIT in % d. Gesamtleistung</t>
  </si>
  <si>
    <t>Jahr -1</t>
  </si>
  <si>
    <t>Jahr - 2</t>
  </si>
  <si>
    <t>Akt. Jahr</t>
  </si>
  <si>
    <t>Einheit</t>
  </si>
  <si>
    <t>Gesamt</t>
  </si>
  <si>
    <t>Konstante</t>
  </si>
  <si>
    <t>Geschäftsjahr</t>
  </si>
  <si>
    <t>EUR</t>
  </si>
  <si>
    <t>Hinweise:</t>
  </si>
  <si>
    <t>Gewichtungen</t>
  </si>
  <si>
    <t>Gewichtetes EBIT</t>
  </si>
  <si>
    <t>Einfacher Durchschnitt EBIT</t>
  </si>
  <si>
    <t>Umsätze und Erträge werden als positive Werte eingetragen, Aufwendungen mit negativem Vorzeichen. Erhöhunge von Umsätzen und Erträgen werden mit positivem Vorzeichen versehen, Verringerungen mit negativem Vorzeichen. Eine Erhöhung der Aufwendungen hingegen wird im Rahmen der Bereinigungen mit negativem Vorzeichen versehen, eine Verringerung mit positivem Vorzeichen (Aufwendungen werden sozusagen zurück addiert).</t>
  </si>
  <si>
    <t>Formatierung Eingabefelder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</si>
</sst>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_);\(#,##0\);&quot;-  &quot;;&quot; &quot;@&quot; &quot;"/>
    <numFmt numFmtId="165" formatCode="dd\ mmm\ yy_);\(###0\);&quot;-  &quot;;&quot; &quot;@&quot; &quot;"/>
    <numFmt numFmtId="166" formatCode="#,##0_);\(#,##0\);&quot;-  &quot;;&quot; &quot;@"/>
    <numFmt numFmtId="167" formatCode="dd\ mmm\ yyyy_);\(###0\);&quot;-  &quot;;&quot; &quot;@&quot; &quot;"/>
    <numFmt numFmtId="168" formatCode="###0_);\(###0\);&quot;-  &quot;;&quot; &quot;@&quot; &quot;"/>
    <numFmt numFmtId="169" formatCode="#,##0.0000_);\(#,##0.0000\);&quot;-  &quot;;&quot; &quot;@&quot; &quot;"/>
    <numFmt numFmtId="170" formatCode="dd\ mmm\ yyyy_);;&quot;-  &quot;;&quot; &quot;@"/>
    <numFmt numFmtId="171" formatCode="0.00%_);\-0.00%_);&quot;-  &quot;;&quot; &quot;@&quot; &quot;"/>
    <numFmt numFmtId="172" formatCode="#,##0.000_);\(#,##0.000\);&quot;-  &quot;;&quot; &quot;@"/>
    <numFmt numFmtId="173" formatCode="0.0%_);\-0.0%_);&quot;-  &quot;;&quot; &quot;@&quot; &quot;"/>
    <numFmt numFmtId="174" formatCode="###0_);\(#,##0\);&quot;-  &quot;;&quot; &quot;@"/>
    <numFmt numFmtId="175" formatCode="0%_);\-0%_);&quot;-  &quot;;&quot; &quot;@&quot; &quot;"/>
  </numFmts>
  <fonts count="22"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color rgb="FF000000"/>
      <name val="Open Sans"/>
      <family val="2"/>
    </font>
    <font>
      <u/>
      <sz val="10"/>
      <color rgb="FF000000"/>
      <name val="Open Sans"/>
      <family val="2"/>
    </font>
    <font>
      <sz val="10"/>
      <name val="Open Sans"/>
      <family val="2"/>
    </font>
    <font>
      <u/>
      <sz val="10"/>
      <name val="Open Sans"/>
      <family val="2"/>
    </font>
    <font>
      <b/>
      <sz val="10"/>
      <name val="Open Sans"/>
      <family val="2"/>
    </font>
    <font>
      <i/>
      <sz val="9"/>
      <color rgb="FF000000"/>
      <name val="Open Sans"/>
      <family val="2"/>
    </font>
    <font>
      <i/>
      <u/>
      <sz val="9"/>
      <color rgb="FF000000"/>
      <name val="Open Sans"/>
      <family val="2"/>
    </font>
    <font>
      <b/>
      <i/>
      <sz val="9"/>
      <color rgb="FF000000"/>
      <name val="Open Sans"/>
      <family val="2"/>
    </font>
    <font>
      <b/>
      <sz val="10"/>
      <color rgb="FF000000"/>
      <name val="Open Sans"/>
      <family val="2"/>
    </font>
    <font>
      <b/>
      <u/>
      <sz val="10"/>
      <color rgb="FF000000"/>
      <name val="Open Sans"/>
      <family val="2"/>
    </font>
    <font>
      <sz val="10"/>
      <color indexed="12"/>
      <name val="Open Sans"/>
      <family val="2"/>
    </font>
    <font>
      <b/>
      <sz val="10"/>
      <color theme="0"/>
      <name val="Open Sans"/>
      <family val="2"/>
    </font>
    <font>
      <b/>
      <u/>
      <sz val="10"/>
      <name val="Open Sans"/>
      <family val="2"/>
    </font>
    <font>
      <b/>
      <sz val="20"/>
      <name val="Open Sans"/>
      <family val="2"/>
    </font>
    <font>
      <sz val="10"/>
      <color rgb="FFFF0000"/>
      <name val="Open Sans"/>
      <family val="2"/>
    </font>
    <font>
      <b/>
      <sz val="10"/>
      <color rgb="FFFF0000"/>
      <name val="Open Sans"/>
      <family val="2"/>
    </font>
    <font>
      <b/>
      <sz val="8"/>
      <color rgb="FF000000"/>
      <name val="Arial"/>
      <family val="2"/>
    </font>
    <font>
      <sz val="11"/>
      <color rgb="FF000000"/>
      <name val="Open Sans"/>
      <family val="2"/>
    </font>
  </fonts>
  <fills count="5">
    <fill>
      <patternFill patternType="none"/>
    </fill>
    <fill>
      <patternFill patternType="gray125"/>
    </fill>
    <fill>
      <patternFill patternType="solid">
        <fgColor rgb="FFD9D9D9"/>
        <bgColor indexed="64"/>
      </patternFill>
    </fill>
    <fill>
      <patternFill patternType="solid">
        <fgColor rgb="FFFFFFCC"/>
        <bgColor indexed="64"/>
      </patternFill>
    </fill>
    <fill>
      <patternFill patternType="solid">
        <fgColor rgb="FF8CAABE"/>
        <bgColor indexed="64"/>
      </patternFill>
    </fill>
  </fills>
  <borders count="16">
    <border>
      <left/>
      <right/>
      <top/>
      <bottom/>
      <diagonal/>
    </border>
    <border>
      <left style="dotted">
        <color theme="0" tint="-0.59999389629810485"/>
      </left>
      <right style="dotted">
        <color theme="0" tint="-0.59999389629810485"/>
      </right>
      <top style="dotted">
        <color theme="0" tint="-0.59999389629810485"/>
      </top>
      <bottom style="dotted">
        <color theme="0" tint="-0.59999389629810485"/>
      </bottom>
      <diagonal/>
    </border>
    <border>
      <left/>
      <right/>
      <top style="thin">
        <color rgb="FF808080"/>
      </top>
      <bottom style="thin">
        <color rgb="FF808080"/>
      </bottom>
      <diagonal/>
    </border>
    <border>
      <left style="dotted">
        <color theme="0" tint="-0.59999389629810485"/>
      </left>
      <right style="dotted">
        <color auto="1"/>
      </right>
      <top style="thin">
        <color rgb="FF808080"/>
      </top>
      <bottom style="thin">
        <color rgb="FF808080"/>
      </bottom>
      <diagonal/>
    </border>
    <border>
      <left style="dotted">
        <color theme="0" tint="-0.59999389629810485"/>
      </left>
      <right style="dotted">
        <color theme="0" tint="-0.59999389629810485"/>
      </right>
      <top style="thin">
        <color rgb="FF808080"/>
      </top>
      <bottom style="thin">
        <color rgb="FF808080"/>
      </bottom>
      <diagonal/>
    </border>
    <border>
      <left/>
      <right style="thin">
        <color theme="0" tint="-0.24994659260841701"/>
      </right>
      <top style="thin">
        <color rgb="FF808080"/>
      </top>
      <bottom style="thin">
        <color rgb="FF80808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9999694814905242"/>
      </left>
      <right style="thin">
        <color theme="0" tint="-0.29999694814905242"/>
      </right>
      <top style="thin">
        <color theme="0" tint="-0.29999694814905242"/>
      </top>
      <bottom style="thin">
        <color theme="0" tint="-0.29999694814905242"/>
      </bottom>
      <diagonal/>
    </border>
    <border>
      <left style="thin">
        <color indexed="64"/>
      </left>
      <right style="thin">
        <color theme="0" tint="-0.29999694814905242"/>
      </right>
      <top/>
      <bottom style="thin">
        <color theme="0" tint="-0.29999694814905242"/>
      </bottom>
      <diagonal/>
    </border>
  </borders>
  <cellStyleXfs count="17">
    <xf numFmtId="164" fontId="0" fillId="0" borderId="0" applyFont="0" applyFill="0" applyBorder="0" applyProtection="0">
      <alignment vertical="top"/>
    </xf>
    <xf numFmtId="171" fontId="2" fillId="0" borderId="0" applyFont="0" applyFill="0" applyBorder="0" applyProtection="0">
      <alignment vertical="top"/>
    </xf>
    <xf numFmtId="164" fontId="2" fillId="0" borderId="0" applyFont="0" applyFill="0" applyBorder="0" applyProtection="0">
      <alignment vertical="top"/>
    </xf>
    <xf numFmtId="165" fontId="2" fillId="0" borderId="0" applyFont="0" applyFill="0" applyBorder="0" applyProtection="0">
      <alignment vertical="top"/>
    </xf>
    <xf numFmtId="164" fontId="2" fillId="0" borderId="0" applyFont="0" applyFill="0" applyBorder="0" applyProtection="0">
      <alignment vertical="top"/>
    </xf>
    <xf numFmtId="166" fontId="2" fillId="0" borderId="0" applyFont="0" applyFill="0" applyBorder="0" applyProtection="0">
      <alignment vertical="top"/>
    </xf>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2" fillId="0" borderId="0" applyFont="0" applyFill="0" applyBorder="0" applyProtection="0">
      <alignment vertical="top"/>
    </xf>
    <xf numFmtId="166" fontId="2" fillId="0" borderId="0" applyFont="0" applyFill="0" applyBorder="0" applyProtection="0">
      <alignment vertical="top"/>
    </xf>
    <xf numFmtId="171" fontId="3" fillId="0" borderId="0" applyFont="0" applyFill="0" applyBorder="0" applyProtection="0">
      <alignment vertical="top"/>
    </xf>
    <xf numFmtId="164" fontId="1" fillId="0" borderId="0" applyFont="0" applyFill="0" applyBorder="0" applyProtection="0">
      <alignment vertical="top"/>
    </xf>
    <xf numFmtId="165" fontId="2" fillId="0" borderId="0" applyFont="0" applyFill="0" applyBorder="0" applyProtection="0">
      <alignment vertical="top"/>
    </xf>
    <xf numFmtId="166" fontId="2" fillId="0" borderId="0" applyFont="0" applyFill="0" applyBorder="0" applyProtection="0">
      <alignment vertical="top"/>
    </xf>
    <xf numFmtId="168" fontId="1" fillId="0" borderId="0" applyFont="0" applyFill="0" applyBorder="0" applyProtection="0">
      <alignment vertical="top"/>
    </xf>
    <xf numFmtId="171" fontId="1" fillId="0" borderId="0" applyFont="0" applyFill="0" applyBorder="0" applyProtection="0">
      <alignment vertical="top"/>
    </xf>
  </cellStyleXfs>
  <cellXfs count="103">
    <xf numFmtId="164" fontId="0" fillId="0" borderId="0" xfId="0">
      <alignment vertical="top"/>
    </xf>
    <xf numFmtId="166" fontId="6" fillId="0" borderId="0" xfId="5" applyFont="1" applyAlignment="1">
      <alignment vertical="center"/>
    </xf>
    <xf numFmtId="166" fontId="6" fillId="0" borderId="0" xfId="5" applyFont="1">
      <alignment vertical="top"/>
    </xf>
    <xf numFmtId="166" fontId="7" fillId="0" borderId="0" xfId="5" applyFont="1" applyFill="1">
      <alignment vertical="top"/>
    </xf>
    <xf numFmtId="166" fontId="8" fillId="0" borderId="0" xfId="5" applyFont="1" applyFill="1">
      <alignment vertical="top"/>
    </xf>
    <xf numFmtId="166" fontId="8" fillId="0" borderId="0" xfId="5" applyFont="1">
      <alignment vertical="top"/>
    </xf>
    <xf numFmtId="166" fontId="6" fillId="0" borderId="0" xfId="5" applyFont="1" applyFill="1">
      <alignment vertical="top"/>
    </xf>
    <xf numFmtId="14" fontId="15" fillId="4" borderId="0" xfId="6" applyNumberFormat="1" applyFont="1" applyFill="1" applyBorder="1" applyAlignment="1">
      <alignment vertical="center"/>
    </xf>
    <xf numFmtId="3" fontId="15" fillId="4" borderId="0" xfId="14" applyNumberFormat="1" applyFont="1" applyFill="1" applyBorder="1" applyAlignment="1">
      <alignment vertical="center"/>
    </xf>
    <xf numFmtId="174" fontId="6" fillId="0" borderId="0" xfId="4" applyNumberFormat="1" applyFont="1" applyFill="1">
      <alignment vertical="top"/>
    </xf>
    <xf numFmtId="165" fontId="8" fillId="0" borderId="0" xfId="13" applyFont="1">
      <alignment vertical="top"/>
    </xf>
    <xf numFmtId="165" fontId="16" fillId="0" borderId="0" xfId="13" applyFont="1" applyFill="1">
      <alignment vertical="top"/>
    </xf>
    <xf numFmtId="165" fontId="8" fillId="0" borderId="0" xfId="13" applyFont="1" applyFill="1">
      <alignment vertical="top"/>
    </xf>
    <xf numFmtId="166" fontId="17" fillId="0" borderId="0" xfId="5" applyFont="1" applyFill="1">
      <alignment vertical="top"/>
    </xf>
    <xf numFmtId="166" fontId="18" fillId="0" borderId="0" xfId="5" applyFont="1">
      <alignment vertical="top"/>
    </xf>
    <xf numFmtId="166" fontId="7" fillId="0" borderId="0" xfId="5" applyFont="1" applyFill="1" applyAlignment="1">
      <alignment vertical="center"/>
    </xf>
    <xf numFmtId="166" fontId="8" fillId="0" borderId="0" xfId="5" applyFont="1" applyFill="1" applyAlignment="1">
      <alignment vertical="center"/>
    </xf>
    <xf numFmtId="166" fontId="8" fillId="0" borderId="0" xfId="5" applyFont="1" applyAlignment="1">
      <alignment vertical="center"/>
    </xf>
    <xf numFmtId="166" fontId="4" fillId="0" borderId="0" xfId="5" applyFont="1" applyAlignment="1">
      <alignment vertical="center"/>
    </xf>
    <xf numFmtId="166" fontId="5" fillId="0" borderId="0" xfId="5" applyFont="1" applyFill="1" applyAlignment="1">
      <alignment vertical="center"/>
    </xf>
    <xf numFmtId="166" fontId="4" fillId="0" borderId="0" xfId="5" applyFont="1" applyFill="1" applyAlignment="1">
      <alignment vertical="center"/>
    </xf>
    <xf numFmtId="166" fontId="12" fillId="0" borderId="0" xfId="5" applyFont="1" applyAlignment="1">
      <alignment vertical="center"/>
    </xf>
    <xf numFmtId="166" fontId="12" fillId="0" borderId="0" xfId="5" applyFont="1" applyFill="1" applyAlignment="1">
      <alignment vertical="center"/>
    </xf>
    <xf numFmtId="166" fontId="4" fillId="0" borderId="0" xfId="5" applyFont="1" applyAlignment="1">
      <alignment horizontal="right" vertical="center"/>
    </xf>
    <xf numFmtId="166" fontId="12" fillId="0" borderId="2" xfId="5" applyFont="1" applyBorder="1" applyAlignment="1">
      <alignment vertical="center"/>
    </xf>
    <xf numFmtId="166" fontId="12" fillId="0" borderId="2" xfId="5" applyFont="1" applyFill="1" applyBorder="1" applyAlignment="1">
      <alignment vertical="center"/>
    </xf>
    <xf numFmtId="166" fontId="13" fillId="0" borderId="2" xfId="5" applyFont="1" applyFill="1" applyBorder="1" applyAlignment="1">
      <alignment vertical="center"/>
    </xf>
    <xf numFmtId="166" fontId="4" fillId="0" borderId="0" xfId="5" applyFont="1" applyFill="1" applyAlignment="1">
      <alignment horizontal="right" vertical="center"/>
    </xf>
    <xf numFmtId="166" fontId="6" fillId="0" borderId="0" xfId="5" applyFont="1" applyFill="1" applyAlignment="1">
      <alignment vertical="center"/>
    </xf>
    <xf numFmtId="166" fontId="8" fillId="0" borderId="0" xfId="5" applyFont="1" applyFill="1" applyBorder="1" applyAlignment="1">
      <alignment vertical="center"/>
    </xf>
    <xf numFmtId="166" fontId="7" fillId="0" borderId="0" xfId="5" applyFont="1" applyFill="1" applyBorder="1" applyAlignment="1">
      <alignment vertical="center"/>
    </xf>
    <xf numFmtId="166" fontId="6" fillId="0" borderId="0" xfId="5" applyFont="1" applyFill="1" applyBorder="1" applyAlignment="1">
      <alignment vertical="center"/>
    </xf>
    <xf numFmtId="166" fontId="6" fillId="2" borderId="0" xfId="5" applyFont="1" applyFill="1" applyAlignment="1">
      <alignment vertical="center"/>
    </xf>
    <xf numFmtId="166" fontId="8" fillId="2" borderId="0" xfId="5" applyFont="1" applyFill="1" applyAlignment="1">
      <alignment vertical="center"/>
    </xf>
    <xf numFmtId="166" fontId="12" fillId="0" borderId="0" xfId="5" applyFont="1" applyBorder="1" applyAlignment="1">
      <alignment vertical="center"/>
    </xf>
    <xf numFmtId="166" fontId="4" fillId="0" borderId="0" xfId="5" applyFont="1" applyBorder="1" applyAlignment="1">
      <alignment vertical="center"/>
    </xf>
    <xf numFmtId="166" fontId="12" fillId="0" borderId="2" xfId="5" applyFont="1" applyBorder="1" applyAlignment="1">
      <alignment horizontal="right" vertical="center"/>
    </xf>
    <xf numFmtId="164" fontId="12" fillId="0" borderId="2" xfId="0" applyFont="1" applyBorder="1" applyAlignment="1">
      <alignment vertical="center"/>
    </xf>
    <xf numFmtId="166" fontId="14" fillId="0" borderId="0" xfId="5" applyFont="1" applyFill="1" applyBorder="1" applyAlignment="1">
      <alignment vertical="center"/>
    </xf>
    <xf numFmtId="172" fontId="6" fillId="0" borderId="0" xfId="5" applyNumberFormat="1" applyFont="1" applyFill="1" applyBorder="1" applyAlignment="1">
      <alignment vertical="center"/>
    </xf>
    <xf numFmtId="166" fontId="12" fillId="0" borderId="0" xfId="5" applyFont="1" applyFill="1" applyBorder="1" applyAlignment="1">
      <alignment vertical="center"/>
    </xf>
    <xf numFmtId="166" fontId="5" fillId="0" borderId="0" xfId="5" applyFont="1" applyFill="1" applyBorder="1" applyAlignment="1">
      <alignment vertical="center"/>
    </xf>
    <xf numFmtId="164" fontId="6" fillId="0" borderId="0" xfId="0" applyFont="1" applyFill="1" applyBorder="1" applyAlignment="1">
      <alignment vertical="center"/>
    </xf>
    <xf numFmtId="166" fontId="14" fillId="0" borderId="0" xfId="5" applyFont="1" applyFill="1" applyAlignment="1">
      <alignment vertical="center"/>
    </xf>
    <xf numFmtId="172" fontId="6" fillId="0" borderId="0" xfId="5" applyNumberFormat="1" applyFont="1" applyFill="1" applyAlignment="1">
      <alignment vertical="center"/>
    </xf>
    <xf numFmtId="164" fontId="6" fillId="0" borderId="0" xfId="0" applyFont="1" applyFill="1" applyAlignment="1">
      <alignment vertical="center"/>
    </xf>
    <xf numFmtId="164" fontId="12" fillId="0" borderId="2" xfId="4" applyFont="1" applyBorder="1" applyAlignment="1">
      <alignment vertical="center"/>
    </xf>
    <xf numFmtId="164" fontId="12" fillId="0" borderId="2" xfId="0" applyFont="1" applyFill="1" applyBorder="1" applyAlignment="1">
      <alignment vertical="center"/>
    </xf>
    <xf numFmtId="173" fontId="12" fillId="0" borderId="0" xfId="1" applyNumberFormat="1" applyFont="1" applyAlignment="1">
      <alignment vertical="center"/>
    </xf>
    <xf numFmtId="173" fontId="12" fillId="0" borderId="0" xfId="1" applyNumberFormat="1" applyFont="1" applyFill="1" applyAlignment="1">
      <alignment vertical="center"/>
    </xf>
    <xf numFmtId="173" fontId="5" fillId="0" borderId="0" xfId="1" applyNumberFormat="1" applyFont="1" applyFill="1" applyAlignment="1">
      <alignment vertical="center"/>
    </xf>
    <xf numFmtId="173" fontId="4" fillId="0" borderId="0" xfId="1" applyNumberFormat="1" applyFont="1" applyAlignment="1">
      <alignment vertical="center"/>
    </xf>
    <xf numFmtId="173" fontId="4" fillId="0" borderId="0" xfId="1" applyNumberFormat="1" applyFont="1" applyFill="1" applyAlignment="1">
      <alignment vertical="center"/>
    </xf>
    <xf numFmtId="164" fontId="4" fillId="0" borderId="1" xfId="0" applyFont="1" applyFill="1" applyBorder="1" applyAlignment="1">
      <alignment vertical="center"/>
    </xf>
    <xf numFmtId="173" fontId="11" fillId="0" borderId="0" xfId="1" applyNumberFormat="1" applyFont="1" applyAlignment="1">
      <alignment vertical="center"/>
    </xf>
    <xf numFmtId="173" fontId="11" fillId="0" borderId="0" xfId="1" applyNumberFormat="1" applyFont="1" applyFill="1" applyAlignment="1">
      <alignment vertical="center"/>
    </xf>
    <xf numFmtId="173" fontId="10" fillId="0" borderId="0" xfId="1" applyNumberFormat="1" applyFont="1" applyFill="1" applyAlignment="1">
      <alignment vertical="center"/>
    </xf>
    <xf numFmtId="173" fontId="9" fillId="0" borderId="0" xfId="1" applyNumberFormat="1" applyFont="1" applyAlignment="1">
      <alignment vertical="center"/>
    </xf>
    <xf numFmtId="173" fontId="9" fillId="0" borderId="0" xfId="1" applyNumberFormat="1" applyFont="1" applyFill="1" applyAlignment="1">
      <alignment vertical="center"/>
    </xf>
    <xf numFmtId="164" fontId="4" fillId="0" borderId="0" xfId="0" applyFont="1" applyFill="1" applyAlignment="1">
      <alignment vertical="center"/>
    </xf>
    <xf numFmtId="166" fontId="4" fillId="0" borderId="0" xfId="5" applyFont="1" applyBorder="1" applyAlignment="1">
      <alignment horizontal="right" vertical="center"/>
    </xf>
    <xf numFmtId="164" fontId="4" fillId="0" borderId="0" xfId="0" applyFont="1" applyFill="1" applyBorder="1" applyAlignment="1">
      <alignment vertical="center"/>
    </xf>
    <xf numFmtId="166" fontId="11" fillId="0" borderId="0" xfId="5" applyFont="1" applyAlignment="1">
      <alignment vertical="center"/>
    </xf>
    <xf numFmtId="166" fontId="11" fillId="0" borderId="0" xfId="5" applyFont="1" applyFill="1" applyAlignment="1">
      <alignment vertical="center"/>
    </xf>
    <xf numFmtId="166" fontId="10" fillId="0" borderId="0" xfId="5" applyFont="1" applyFill="1" applyAlignment="1">
      <alignment vertical="center"/>
    </xf>
    <xf numFmtId="166" fontId="9" fillId="0" borderId="0" xfId="5" applyFont="1" applyAlignment="1">
      <alignment horizontal="right" vertical="center"/>
    </xf>
    <xf numFmtId="166" fontId="9" fillId="0" borderId="0" xfId="5" applyFont="1" applyFill="1" applyAlignment="1">
      <alignment vertical="center"/>
    </xf>
    <xf numFmtId="166" fontId="9" fillId="0" borderId="0" xfId="5" applyFont="1" applyAlignment="1">
      <alignment vertical="center"/>
    </xf>
    <xf numFmtId="171" fontId="9" fillId="0" borderId="0" xfId="1" applyFont="1" applyAlignment="1">
      <alignment vertical="center"/>
    </xf>
    <xf numFmtId="166" fontId="7" fillId="2" borderId="0" xfId="5" applyFont="1" applyFill="1" applyAlignment="1">
      <alignment vertical="center"/>
    </xf>
    <xf numFmtId="166" fontId="8" fillId="0" borderId="4" xfId="5" applyFont="1" applyFill="1" applyBorder="1" applyAlignment="1">
      <alignment vertical="center"/>
    </xf>
    <xf numFmtId="166" fontId="8" fillId="0" borderId="3" xfId="5" applyFont="1" applyFill="1" applyBorder="1" applyAlignment="1">
      <alignment vertical="center"/>
    </xf>
    <xf numFmtId="166" fontId="12" fillId="0" borderId="1" xfId="5" applyFont="1" applyFill="1" applyBorder="1" applyAlignment="1">
      <alignment vertical="center"/>
    </xf>
    <xf numFmtId="164" fontId="0" fillId="0" borderId="0" xfId="0" applyAlignment="1">
      <alignment vertical="center"/>
    </xf>
    <xf numFmtId="171" fontId="4" fillId="2" borderId="0" xfId="1" applyFont="1" applyFill="1" applyAlignment="1">
      <alignment vertical="center"/>
    </xf>
    <xf numFmtId="171" fontId="4" fillId="0" borderId="0" xfId="1" applyFont="1" applyAlignment="1">
      <alignment vertical="center"/>
    </xf>
    <xf numFmtId="166" fontId="12" fillId="0" borderId="5" xfId="5" applyFont="1" applyFill="1" applyBorder="1" applyAlignment="1">
      <alignment vertical="center"/>
    </xf>
    <xf numFmtId="166" fontId="19" fillId="0" borderId="12" xfId="5" applyFont="1" applyBorder="1">
      <alignment vertical="top"/>
    </xf>
    <xf numFmtId="166" fontId="19" fillId="0" borderId="13" xfId="5" applyFont="1" applyBorder="1">
      <alignment vertical="top"/>
    </xf>
    <xf numFmtId="165" fontId="8" fillId="0" borderId="0" xfId="13" applyFont="1" applyAlignment="1">
      <alignment horizontal="right" vertical="top"/>
    </xf>
    <xf numFmtId="166" fontId="12" fillId="0" borderId="11" xfId="5" applyFont="1" applyFill="1" applyBorder="1">
      <alignment vertical="top"/>
    </xf>
    <xf numFmtId="164" fontId="4" fillId="3" borderId="14" xfId="0" applyFont="1" applyFill="1" applyBorder="1" applyAlignment="1">
      <alignment vertical="center"/>
    </xf>
    <xf numFmtId="166" fontId="20" fillId="0" borderId="0" xfId="5" applyFont="1" applyAlignment="1">
      <alignment horizontal="center" vertical="center" wrapText="1"/>
    </xf>
    <xf numFmtId="165" fontId="12" fillId="0" borderId="0" xfId="13" applyFont="1">
      <alignment vertical="top"/>
    </xf>
    <xf numFmtId="166" fontId="4" fillId="0" borderId="0" xfId="5" applyFont="1" applyAlignment="1">
      <alignment horizontal="right" vertical="top"/>
    </xf>
    <xf numFmtId="166" fontId="4" fillId="0" borderId="0" xfId="5" applyFont="1" applyFill="1" applyAlignment="1">
      <alignment horizontal="right" vertical="top"/>
    </xf>
    <xf numFmtId="164" fontId="4" fillId="4" borderId="0" xfId="5" applyNumberFormat="1" applyFont="1" applyFill="1" applyBorder="1" applyAlignment="1">
      <alignment horizontal="right" vertical="center"/>
    </xf>
    <xf numFmtId="164" fontId="4" fillId="0" borderId="0" xfId="5" applyNumberFormat="1" applyFont="1" applyBorder="1" applyAlignment="1">
      <alignment horizontal="right" vertical="center"/>
    </xf>
    <xf numFmtId="166" fontId="4" fillId="0" borderId="0" xfId="5" applyFont="1" applyFill="1" applyBorder="1" applyAlignment="1">
      <alignment horizontal="right" vertical="center"/>
    </xf>
    <xf numFmtId="166" fontId="4" fillId="0" borderId="2" xfId="5" applyFont="1" applyBorder="1" applyAlignment="1">
      <alignment horizontal="right" vertical="center"/>
    </xf>
    <xf numFmtId="166" fontId="4" fillId="0" borderId="0" xfId="5" applyFont="1" applyFill="1" applyBorder="1" applyAlignment="1">
      <alignment vertical="center"/>
    </xf>
    <xf numFmtId="164" fontId="21" fillId="0" borderId="0" xfId="0" applyFont="1" applyAlignment="1">
      <alignment vertical="center"/>
    </xf>
    <xf numFmtId="166" fontId="4" fillId="2" borderId="0" xfId="5" applyFont="1" applyFill="1" applyAlignment="1">
      <alignment horizontal="right" vertical="center"/>
    </xf>
    <xf numFmtId="49" fontId="4" fillId="0" borderId="6" xfId="5" applyNumberFormat="1" applyFont="1" applyFill="1" applyBorder="1" applyAlignment="1">
      <alignment horizontal="left" vertical="center" wrapText="1"/>
    </xf>
    <xf numFmtId="49" fontId="4" fillId="0" borderId="0" xfId="5" applyNumberFormat="1" applyFont="1" applyFill="1" applyBorder="1" applyAlignment="1">
      <alignment horizontal="left" vertical="center" wrapText="1"/>
    </xf>
    <xf numFmtId="49" fontId="4" fillId="0" borderId="7" xfId="5" applyNumberFormat="1" applyFont="1" applyFill="1" applyBorder="1" applyAlignment="1">
      <alignment horizontal="left" vertical="center" wrapText="1"/>
    </xf>
    <xf numFmtId="49" fontId="4" fillId="0" borderId="8" xfId="5" applyNumberFormat="1" applyFont="1" applyFill="1" applyBorder="1" applyAlignment="1">
      <alignment horizontal="left" vertical="center" wrapText="1"/>
    </xf>
    <xf numFmtId="49" fontId="4" fillId="0" borderId="9" xfId="5" applyNumberFormat="1" applyFont="1" applyFill="1" applyBorder="1" applyAlignment="1">
      <alignment horizontal="left" vertical="center" wrapText="1"/>
    </xf>
    <xf numFmtId="49" fontId="4" fillId="0" borderId="10" xfId="5" applyNumberFormat="1" applyFont="1" applyFill="1" applyBorder="1" applyAlignment="1">
      <alignment horizontal="left" vertical="center" wrapText="1"/>
    </xf>
    <xf numFmtId="166" fontId="4" fillId="3" borderId="15" xfId="5" applyFont="1" applyFill="1" applyBorder="1">
      <alignment vertical="top"/>
    </xf>
    <xf numFmtId="166" fontId="19" fillId="0" borderId="0" xfId="5" applyFont="1" applyBorder="1">
      <alignment vertical="top"/>
    </xf>
    <xf numFmtId="166" fontId="19" fillId="0" borderId="7" xfId="5" applyFont="1" applyBorder="1">
      <alignment vertical="top"/>
    </xf>
    <xf numFmtId="175" fontId="4" fillId="3" borderId="14" xfId="1" applyNumberFormat="1" applyFont="1" applyFill="1" applyBorder="1" applyAlignment="1">
      <alignment vertical="center"/>
    </xf>
  </cellXfs>
  <cellStyles count="17">
    <cellStyle name="DateLong" xfId="6" xr:uid="{06352909-1763-4557-8B08-920FF5FB2162}"/>
    <cellStyle name="DateLong 2" xfId="9" xr:uid="{9E469570-E4CF-4C96-9841-209520A2DD5B}"/>
    <cellStyle name="DateShort" xfId="13" xr:uid="{275CDCF4-3E15-4C45-876C-B3C0AAD8781C}"/>
    <cellStyle name="Factor" xfId="8" xr:uid="{A0CD86C8-E577-42F9-8862-5370EEE989A8}"/>
    <cellStyle name="ff_DateShort 2" xfId="3" xr:uid="{BD151B33-D0ED-464F-89F3-9E0DE0DE7C48}"/>
    <cellStyle name="Komma 2" xfId="5" xr:uid="{B87B943A-3EE2-4249-8D96-A9056A5B4B65}"/>
    <cellStyle name="Komma 2 2" xfId="10" xr:uid="{B42374BE-9FEF-495D-925D-7991A6B805EB}"/>
    <cellStyle name="Normal" xfId="0" builtinId="0" customBuiltin="1"/>
    <cellStyle name="Normal 2" xfId="2" xr:uid="{57EE179B-63E9-40AB-8D98-6DC97683F0C7}"/>
    <cellStyle name="Percent" xfId="1" builtinId="5" customBuiltin="1"/>
    <cellStyle name="Prozent 2 2" xfId="16" xr:uid="{E73320B5-8FAD-405B-B1A1-0BECE8FD39F9}"/>
    <cellStyle name="Prozent 3" xfId="11" xr:uid="{92A02C59-48A0-4AEF-85D1-26AD28216278}"/>
    <cellStyle name="Standard 2" xfId="14" xr:uid="{06473CB5-9D48-475C-A277-2B7EA887EF62}"/>
    <cellStyle name="Standard 2 2" xfId="12" xr:uid="{AB8C6358-AF85-4CFD-A859-1A3F64E942FC}"/>
    <cellStyle name="Standard 2 2 2" xfId="4" xr:uid="{DE0F1084-8045-484C-81EB-99A7B22B089C}"/>
    <cellStyle name="Year" xfId="7" xr:uid="{1D2AEE84-6AB9-4AEE-A0F8-992023C554A4}"/>
    <cellStyle name="Year 2" xfId="15" xr:uid="{D78D301B-CD7D-4C8C-A277-3D890D2777A0}"/>
  </cellStyles>
  <dxfs count="14">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bgColor rgb="FF8CAABE"/>
        </patternFill>
      </fill>
    </dxf>
  </dxfs>
  <tableStyles count="1" defaultTableStyle="TableStyleMedium2" defaultPivotStyle="PivotStyleLight16">
    <tableStyle name="Datenschnittformat 1" pivot="0" table="0" count="1" xr9:uid="{B5C83F4B-E223-4D41-852C-0FED3017DEC2}">
      <tableStyleElement type="wholeTable" dxfId="13"/>
    </tableStyle>
  </tableStyles>
  <colors>
    <mruColors>
      <color rgb="FFCCFFFF"/>
      <color rgb="FF8CAABE"/>
      <color rgb="FFFFFF99"/>
      <color rgb="FF5D81B3"/>
    </mruColors>
  </colors>
  <extLst>
    <ext xmlns:x14="http://schemas.microsoft.com/office/spreadsheetml/2009/9/main" uri="{EB79DEF2-80B8-43e5-95BD-54CBDDF9020C}">
      <x14:slicerStyles defaultSlicerStyle="SlicerStyleLight1">
        <x14:slicerStyle name="Datenschnittformat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c\Dropbox%20for%20Business\Masdar%20-%20ScSolar%20Uzbek\Post-Bid\Model\017\Uzbek%20SS%20v017.xlsb"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morgenwert-my.sharepoint.com/Users/szseb/Exemplum%20S.&#224;%20r.l/Exemplum%20S.&#224;%20r.l.%20-%20Documents/General/# PROJECTS\MODEL BUILD\002-001_Morgenwert_E&amp;V_ModelRebuild\# PROJECTS/MODEL BUILD/001-001_Fieldfare_Aquila_Atlas/Model 2 (post closing)/22-08-23 Atlas rebuild 01c.xlsm?317B6B13" TargetMode="External"/><Relationship Id="rId1" Type="http://schemas.openxmlformats.org/officeDocument/2006/relationships/externalLinkPath" Target="file:///\\317B6B13\22-08-23%20Atlas%20rebuild%2001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orgenwert-my.sharepoint.com/Users/StefanEuring/Documents/Spaces/03_Mandanten_ohne-Freigabe/E&amp;V/Modellbau_intern/FM_Mezz_Fonds_2022-08-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Checkbox_Settings__"/>
      <sheetName val="Summary"/>
      <sheetName val="Output"/>
      <sheetName val="InpC"/>
      <sheetName val="InpS"/>
      <sheetName val="Sensitivity"/>
      <sheetName val="Time-M"/>
      <sheetName val="Const-M"/>
      <sheetName val="HoldCo-M"/>
      <sheetName val="HoldCo"/>
      <sheetName val="T&amp;E"/>
      <sheetName val="D&amp;A"/>
      <sheetName val="Oper"/>
      <sheetName val="Debt"/>
      <sheetName val="Debt_IFRS9"/>
      <sheetName val="Equity"/>
      <sheetName val="DT"/>
      <sheetName val="Reserve"/>
      <sheetName val="Tax"/>
      <sheetName val="Metrics"/>
      <sheetName val="Graphs"/>
      <sheetName val="S&amp;U"/>
      <sheetName val="FS"/>
      <sheetName val="FSAnn"/>
      <sheetName val="FSAnn_Cal_Yr"/>
      <sheetName val="Chk"/>
      <sheetName val="Data for graphs"/>
    </sheetNames>
    <sheetDataSet>
      <sheetData sheetId="0" refreshError="1"/>
      <sheetData sheetId="1">
        <row r="6">
          <cell r="V6">
            <v>2.6794485143839135</v>
          </cell>
        </row>
      </sheetData>
      <sheetData sheetId="2" refreshError="1"/>
      <sheetData sheetId="3">
        <row r="25">
          <cell r="F25">
            <v>0.1</v>
          </cell>
        </row>
      </sheetData>
      <sheetData sheetId="4" refreshError="1"/>
      <sheetData sheetId="5" refreshError="1"/>
      <sheetData sheetId="6" refreshError="1"/>
      <sheetData sheetId="7">
        <row r="918">
          <cell r="F918">
            <v>0</v>
          </cell>
        </row>
      </sheetData>
      <sheetData sheetId="8" refreshError="1"/>
      <sheetData sheetId="9" refreshError="1"/>
      <sheetData sheetId="10">
        <row r="842">
          <cell r="F842">
            <v>0.33333333333333331</v>
          </cell>
        </row>
      </sheetData>
      <sheetData sheetId="11" refreshError="1"/>
      <sheetData sheetId="12" refreshError="1"/>
      <sheetData sheetId="13">
        <row r="1463">
          <cell r="J1463">
            <v>0</v>
          </cell>
        </row>
      </sheetData>
      <sheetData sheetId="14" refreshError="1"/>
      <sheetData sheetId="15" refreshError="1"/>
      <sheetData sheetId="16">
        <row r="8">
          <cell r="F8" t="str">
            <v>P50</v>
          </cell>
        </row>
      </sheetData>
      <sheetData sheetId="17" refreshError="1"/>
      <sheetData sheetId="18" refreshError="1"/>
      <sheetData sheetId="19">
        <row r="521">
          <cell r="J521">
            <v>-1E-8</v>
          </cell>
        </row>
      </sheetData>
      <sheetData sheetId="20" refreshError="1"/>
      <sheetData sheetId="21" refreshError="1"/>
      <sheetData sheetId="22"/>
      <sheetData sheetId="23"/>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Cover"/>
      <sheetName val="Dashboard"/>
      <sheetName val="Key"/>
      <sheetName val="Track"/>
      <sheetName val="Checks"/>
      <sheetName val="i_Assets"/>
      <sheetName val="i_Debt"/>
      <sheetName val="i_Asset_import"/>
      <sheetName val="i_InputsTB"/>
      <sheetName val="Time"/>
      <sheetName val="c_Funding_1"/>
      <sheetName val="c_Sales"/>
      <sheetName val="c_Chart_Data"/>
    </sheetNames>
    <sheetDataSet>
      <sheetData sheetId="0" refreshError="1"/>
      <sheetData sheetId="1" refreshError="1"/>
      <sheetData sheetId="2" refreshError="1"/>
      <sheetData sheetId="3" refreshError="1"/>
      <sheetData sheetId="4" refreshError="1"/>
      <sheetData sheetId="5" refreshError="1"/>
      <sheetData sheetId="6">
        <row r="99">
          <cell r="E99" t="str">
            <v>CBM</v>
          </cell>
        </row>
        <row r="100">
          <cell r="E100" t="str">
            <v>ACE Por</v>
          </cell>
        </row>
        <row r="101">
          <cell r="E101" t="str">
            <v>ACE Spain</v>
          </cell>
        </row>
        <row r="102">
          <cell r="E102" t="str">
            <v>xRIT</v>
          </cell>
        </row>
      </sheetData>
      <sheetData sheetId="7">
        <row r="159">
          <cell r="F159">
            <v>3</v>
          </cell>
        </row>
      </sheetData>
      <sheetData sheetId="8"/>
      <sheetData sheetId="9" refreshError="1"/>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Key"/>
      <sheetName val="to do"/>
      <sheetName val="InpC"/>
      <sheetName val="InpS"/>
      <sheetName val="InpAct"/>
      <sheetName val="Flows"/>
      <sheetName val="Balances"/>
      <sheetName val="FS"/>
      <sheetName val="FS Qtly"/>
      <sheetName val="FS Semi Ann"/>
      <sheetName val="Time"/>
      <sheetName val="Track"/>
      <sheetName val="Check"/>
      <sheetName val="Labels"/>
      <sheetName val="Tmp"/>
    </sheetNames>
    <sheetDataSet>
      <sheetData sheetId="0"/>
      <sheetData sheetId="1"/>
      <sheetData sheetId="2"/>
      <sheetData sheetId="3">
        <row r="176">
          <cell r="G176">
            <v>1E-3</v>
          </cell>
        </row>
      </sheetData>
      <sheetData sheetId="4"/>
      <sheetData sheetId="5"/>
      <sheetData sheetId="6"/>
      <sheetData sheetId="7"/>
      <sheetData sheetId="8"/>
      <sheetData sheetId="9"/>
      <sheetData sheetId="10"/>
      <sheetData sheetId="11"/>
      <sheetData sheetId="12">
        <row r="5">
          <cell r="O5">
            <v>1</v>
          </cell>
          <cell r="P5">
            <v>2</v>
          </cell>
          <cell r="Q5">
            <v>3</v>
          </cell>
        </row>
      </sheetData>
      <sheetData sheetId="13"/>
      <sheetData sheetId="14">
        <row r="8">
          <cell r="I8" t="str">
            <v>English</v>
          </cell>
        </row>
      </sheetData>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A9B6C-4D6D-4E16-B206-DF50BF02E7BF}">
  <sheetPr codeName="Sheet4">
    <outlinePr summaryBelow="0" summaryRight="0"/>
  </sheetPr>
  <dimension ref="A1:CB97"/>
  <sheetViews>
    <sheetView tabSelected="1" zoomScale="85" zoomScaleNormal="85" workbookViewId="0">
      <pane xSplit="9" ySplit="2" topLeftCell="J3" activePane="bottomRight" state="frozen"/>
      <selection activeCell="D1" sqref="D1"/>
      <selection pane="topRight" activeCell="D1" sqref="D1"/>
      <selection pane="bottomLeft" activeCell="D1" sqref="D1"/>
      <selection pane="bottomRight"/>
    </sheetView>
  </sheetViews>
  <sheetFormatPr defaultColWidth="0" defaultRowHeight="15" x14ac:dyDescent="0.25"/>
  <cols>
    <col min="1" max="1" width="1.42578125" style="5" customWidth="1"/>
    <col min="2" max="2" width="1.42578125" style="4" customWidth="1"/>
    <col min="3" max="3" width="1.42578125" style="3" customWidth="1"/>
    <col min="4" max="4" width="8.5703125" style="84" customWidth="1"/>
    <col min="5" max="5" width="48.140625" style="2" customWidth="1"/>
    <col min="6" max="8" width="10.5703125" style="2" customWidth="1"/>
    <col min="9" max="9" width="1.85546875" style="2" customWidth="1"/>
    <col min="10" max="12" width="11.5703125" style="2" customWidth="1"/>
    <col min="13" max="14" width="5.5703125" customWidth="1"/>
    <col min="15" max="68" width="11.5703125" hidden="1" customWidth="1"/>
    <col min="69" max="69" width="30.85546875" hidden="1" customWidth="1"/>
    <col min="70" max="79" width="11.5703125" hidden="1" customWidth="1"/>
    <col min="80" max="80" width="30.85546875" hidden="1" customWidth="1"/>
    <col min="81" max="16384" width="11.5703125" hidden="1"/>
  </cols>
  <sheetData>
    <row r="1" spans="1:12" ht="30" x14ac:dyDescent="0.25">
      <c r="D1" s="82"/>
      <c r="E1" s="13" t="str">
        <f ca="1" xml:space="preserve"> RIGHT(CELL("filename", E1), LEN(CELL("filename", E1)) - SEARCH("]", CELL("filename", E1)))</f>
        <v>Istzahlen, Bereinigungen</v>
      </c>
    </row>
    <row r="2" spans="1:12" x14ac:dyDescent="0.25">
      <c r="A2" s="10"/>
      <c r="B2" s="12"/>
      <c r="C2" s="11"/>
      <c r="D2" s="83"/>
      <c r="E2" s="9" t="s">
        <v>26</v>
      </c>
      <c r="F2" s="5" t="s">
        <v>25</v>
      </c>
      <c r="G2" s="5" t="s">
        <v>23</v>
      </c>
      <c r="H2" s="5" t="s">
        <v>24</v>
      </c>
      <c r="I2" s="10"/>
      <c r="J2" s="79" t="s">
        <v>21</v>
      </c>
      <c r="K2" s="79" t="s">
        <v>20</v>
      </c>
      <c r="L2" s="79" t="s">
        <v>22</v>
      </c>
    </row>
    <row r="3" spans="1:12" x14ac:dyDescent="0.25">
      <c r="A3" s="5" t="s">
        <v>15</v>
      </c>
      <c r="E3" s="6" t="str">
        <f xml:space="preserve"> E$17</f>
        <v>Ist-Zahlen GuV</v>
      </c>
    </row>
    <row r="4" spans="1:12" x14ac:dyDescent="0.25">
      <c r="E4" s="6" t="str">
        <f xml:space="preserve"> E$38</f>
        <v>Bereinigungen GuV</v>
      </c>
    </row>
    <row r="5" spans="1:12" x14ac:dyDescent="0.25">
      <c r="A5" s="4"/>
      <c r="D5" s="85"/>
      <c r="E5" s="6" t="str">
        <f xml:space="preserve"> E$59</f>
        <v>Bereinigte GuV</v>
      </c>
      <c r="F5" s="6"/>
      <c r="G5" s="6"/>
      <c r="H5" s="6"/>
      <c r="I5" s="6"/>
      <c r="J5" s="6"/>
      <c r="K5" s="6"/>
      <c r="L5" s="6"/>
    </row>
    <row r="6" spans="1:12" x14ac:dyDescent="0.25">
      <c r="A6" s="4"/>
      <c r="D6" s="85"/>
      <c r="E6" s="6" t="str">
        <f xml:space="preserve"> E$84</f>
        <v>Gewichtetes EBIT</v>
      </c>
      <c r="F6" s="6"/>
      <c r="G6" s="6"/>
      <c r="H6" s="6"/>
      <c r="I6" s="6"/>
      <c r="J6" s="6"/>
      <c r="K6" s="6"/>
      <c r="L6" s="6"/>
    </row>
    <row r="7" spans="1:12" x14ac:dyDescent="0.25">
      <c r="A7" s="4"/>
      <c r="D7" s="85"/>
      <c r="E7" s="6"/>
      <c r="F7" s="6"/>
      <c r="G7" s="6"/>
      <c r="H7" s="6"/>
      <c r="I7" s="6"/>
      <c r="J7" s="6"/>
      <c r="K7" s="6"/>
      <c r="L7" s="6"/>
    </row>
    <row r="8" spans="1:12" x14ac:dyDescent="0.25">
      <c r="E8" s="6"/>
    </row>
    <row r="9" spans="1:12" x14ac:dyDescent="0.25">
      <c r="E9" s="80" t="s">
        <v>28</v>
      </c>
      <c r="F9" s="77"/>
      <c r="G9" s="77"/>
      <c r="H9" s="78"/>
      <c r="I9" s="14"/>
      <c r="J9" s="14"/>
    </row>
    <row r="10" spans="1:12" x14ac:dyDescent="0.25">
      <c r="E10" s="99" t="s">
        <v>33</v>
      </c>
      <c r="F10" s="100"/>
      <c r="G10" s="100"/>
      <c r="H10" s="101"/>
      <c r="I10" s="14"/>
      <c r="J10" s="14"/>
    </row>
    <row r="11" spans="1:12" x14ac:dyDescent="0.25">
      <c r="E11" s="93" t="s">
        <v>32</v>
      </c>
      <c r="F11" s="94"/>
      <c r="G11" s="94"/>
      <c r="H11" s="95"/>
      <c r="I11" s="14"/>
      <c r="J11" s="14"/>
    </row>
    <row r="12" spans="1:12" x14ac:dyDescent="0.25">
      <c r="E12" s="93"/>
      <c r="F12" s="94"/>
      <c r="G12" s="94"/>
      <c r="H12" s="95"/>
      <c r="I12" s="14"/>
      <c r="J12" s="14"/>
    </row>
    <row r="13" spans="1:12" x14ac:dyDescent="0.25">
      <c r="E13" s="93"/>
      <c r="F13" s="94"/>
      <c r="G13" s="94"/>
      <c r="H13" s="95"/>
      <c r="I13" s="14"/>
      <c r="J13" s="14"/>
    </row>
    <row r="14" spans="1:12" ht="15" customHeight="1" x14ac:dyDescent="0.25">
      <c r="E14" s="93"/>
      <c r="F14" s="94"/>
      <c r="G14" s="94"/>
      <c r="H14" s="95"/>
      <c r="I14" s="14"/>
      <c r="J14" s="14"/>
    </row>
    <row r="15" spans="1:12" ht="15" customHeight="1" x14ac:dyDescent="0.25">
      <c r="E15" s="96"/>
      <c r="F15" s="97"/>
      <c r="G15" s="97"/>
      <c r="H15" s="98"/>
    </row>
    <row r="16" spans="1:12" ht="15" customHeight="1" x14ac:dyDescent="0.25">
      <c r="E16" s="6"/>
    </row>
    <row r="17" spans="1:14" ht="15" customHeight="1" x14ac:dyDescent="0.25">
      <c r="A17" s="8"/>
      <c r="B17" s="8"/>
      <c r="C17" s="8"/>
      <c r="D17" s="86"/>
      <c r="E17" s="8" t="s">
        <v>1</v>
      </c>
      <c r="F17" s="8"/>
      <c r="G17" s="8"/>
      <c r="H17" s="8"/>
      <c r="I17" s="8"/>
      <c r="J17" s="7"/>
      <c r="K17" s="7"/>
      <c r="L17" s="7"/>
      <c r="M17" s="73"/>
      <c r="N17" s="73"/>
    </row>
    <row r="18" spans="1:14" ht="12.95" customHeight="1" x14ac:dyDescent="0.25">
      <c r="A18" s="29"/>
      <c r="B18" s="29"/>
      <c r="C18" s="30"/>
      <c r="D18" s="87"/>
      <c r="E18" s="31"/>
      <c r="F18" s="31"/>
      <c r="G18" s="31"/>
      <c r="H18" s="31"/>
      <c r="I18" s="38"/>
      <c r="J18" s="39"/>
      <c r="K18" s="39"/>
      <c r="L18" s="39"/>
      <c r="M18" s="73"/>
      <c r="N18" s="73"/>
    </row>
    <row r="19" spans="1:14" s="73" customFormat="1" ht="12.95" customHeight="1" x14ac:dyDescent="0.25">
      <c r="A19" s="34"/>
      <c r="B19" s="40"/>
      <c r="C19" s="41"/>
      <c r="D19" s="87"/>
      <c r="E19" s="90" t="s">
        <v>2</v>
      </c>
      <c r="F19" s="35"/>
      <c r="G19" s="35" t="s">
        <v>27</v>
      </c>
      <c r="H19" s="35">
        <f xml:space="preserve"> SUM(J19:BZ19)</f>
        <v>0</v>
      </c>
      <c r="I19" s="35"/>
      <c r="J19" s="81"/>
      <c r="K19" s="81"/>
      <c r="L19" s="81"/>
    </row>
    <row r="20" spans="1:14" s="73" customFormat="1" ht="12.95" customHeight="1" x14ac:dyDescent="0.25">
      <c r="A20" s="29"/>
      <c r="B20" s="29"/>
      <c r="C20" s="30"/>
      <c r="D20" s="88"/>
      <c r="E20" s="31"/>
      <c r="F20" s="31"/>
      <c r="G20" s="31"/>
      <c r="H20" s="31"/>
      <c r="I20" s="38"/>
      <c r="J20" s="42"/>
      <c r="K20" s="42"/>
      <c r="L20" s="42"/>
    </row>
    <row r="21" spans="1:14" s="73" customFormat="1" ht="12.95" customHeight="1" x14ac:dyDescent="0.25">
      <c r="A21" s="29"/>
      <c r="B21" s="29"/>
      <c r="C21" s="30"/>
      <c r="D21" s="87"/>
      <c r="E21" s="90" t="s">
        <v>3</v>
      </c>
      <c r="F21" s="31"/>
      <c r="G21" s="35" t="s">
        <v>27</v>
      </c>
      <c r="H21" s="31">
        <f xml:space="preserve"> SUM(J21:BZ21)</f>
        <v>0</v>
      </c>
      <c r="I21" s="38"/>
      <c r="J21" s="81"/>
      <c r="K21" s="81"/>
      <c r="L21" s="81"/>
    </row>
    <row r="22" spans="1:14" s="73" customFormat="1" ht="12.95" customHeight="1" x14ac:dyDescent="0.25">
      <c r="A22" s="29"/>
      <c r="B22" s="29"/>
      <c r="C22" s="30"/>
      <c r="D22" s="88"/>
      <c r="E22" s="31"/>
      <c r="F22" s="31"/>
      <c r="G22" s="31"/>
      <c r="H22" s="31"/>
      <c r="I22" s="38"/>
      <c r="J22" s="42"/>
      <c r="K22" s="42"/>
      <c r="L22" s="42"/>
    </row>
    <row r="23" spans="1:14" s="73" customFormat="1" ht="12.95" customHeight="1" x14ac:dyDescent="0.25">
      <c r="A23" s="24"/>
      <c r="B23" s="25"/>
      <c r="C23" s="26"/>
      <c r="D23" s="89"/>
      <c r="E23" s="70" t="s">
        <v>4</v>
      </c>
      <c r="F23" s="24"/>
      <c r="G23" s="24" t="s">
        <v>27</v>
      </c>
      <c r="H23" s="24">
        <f xml:space="preserve"> SUM(J23:BZ23)</f>
        <v>0</v>
      </c>
      <c r="I23" s="24"/>
      <c r="J23" s="37">
        <f t="shared" ref="J23:L23" si="0" xml:space="preserve"> J19 + J21</f>
        <v>0</v>
      </c>
      <c r="K23" s="37">
        <f t="shared" si="0"/>
        <v>0</v>
      </c>
      <c r="L23" s="37">
        <f t="shared" si="0"/>
        <v>0</v>
      </c>
    </row>
    <row r="24" spans="1:14" s="73" customFormat="1" ht="12.95" customHeight="1" x14ac:dyDescent="0.25">
      <c r="A24" s="29"/>
      <c r="B24" s="29"/>
      <c r="C24" s="30"/>
      <c r="D24" s="88"/>
      <c r="E24" s="31"/>
      <c r="F24" s="31"/>
      <c r="G24" s="31"/>
      <c r="H24" s="31"/>
      <c r="I24" s="38"/>
      <c r="J24" s="42"/>
      <c r="K24" s="42"/>
      <c r="L24" s="42"/>
    </row>
    <row r="25" spans="1:14" s="73" customFormat="1" ht="12.95" customHeight="1" x14ac:dyDescent="0.25">
      <c r="A25" s="29"/>
      <c r="B25" s="29"/>
      <c r="C25" s="30"/>
      <c r="D25" s="90"/>
      <c r="E25" s="90" t="s">
        <v>5</v>
      </c>
      <c r="F25" s="31"/>
      <c r="G25" s="31" t="s">
        <v>27</v>
      </c>
      <c r="H25" s="31">
        <f xml:space="preserve"> SUM(J25:BZ25)</f>
        <v>0</v>
      </c>
      <c r="I25" s="38"/>
      <c r="J25" s="81"/>
      <c r="K25" s="81"/>
      <c r="L25" s="81"/>
    </row>
    <row r="26" spans="1:14" s="73" customFormat="1" ht="12.95" customHeight="1" x14ac:dyDescent="0.25">
      <c r="A26" s="29"/>
      <c r="B26" s="29"/>
      <c r="C26" s="30"/>
      <c r="D26" s="90"/>
      <c r="E26" s="31"/>
      <c r="F26" s="31"/>
      <c r="G26" s="31"/>
      <c r="H26" s="31"/>
      <c r="I26" s="38"/>
      <c r="J26" s="42"/>
      <c r="K26" s="42"/>
      <c r="L26" s="42"/>
    </row>
    <row r="27" spans="1:14" s="73" customFormat="1" ht="12.95" customHeight="1" x14ac:dyDescent="0.25">
      <c r="A27" s="29"/>
      <c r="B27" s="29"/>
      <c r="C27" s="30"/>
      <c r="D27" s="90"/>
      <c r="E27" s="90" t="s">
        <v>6</v>
      </c>
      <c r="F27" s="31"/>
      <c r="G27" s="31" t="s">
        <v>27</v>
      </c>
      <c r="H27" s="31">
        <f xml:space="preserve"> SUM(J27:BZ27)</f>
        <v>0</v>
      </c>
      <c r="I27" s="38"/>
      <c r="J27" s="81"/>
      <c r="K27" s="81"/>
      <c r="L27" s="81"/>
    </row>
    <row r="28" spans="1:14" s="73" customFormat="1" ht="12.95" customHeight="1" x14ac:dyDescent="0.25">
      <c r="A28" s="29"/>
      <c r="B28" s="29"/>
      <c r="C28" s="30"/>
      <c r="D28" s="90"/>
      <c r="E28" s="31"/>
      <c r="F28" s="31"/>
      <c r="G28" s="31"/>
      <c r="H28" s="31"/>
      <c r="I28" s="38"/>
      <c r="J28" s="42"/>
      <c r="K28" s="42"/>
      <c r="L28" s="42"/>
    </row>
    <row r="29" spans="1:14" s="73" customFormat="1" ht="12.95" customHeight="1" x14ac:dyDescent="0.25">
      <c r="A29" s="29"/>
      <c r="B29" s="29"/>
      <c r="C29" s="30"/>
      <c r="D29" s="90"/>
      <c r="E29" s="90" t="s">
        <v>7</v>
      </c>
      <c r="F29" s="31"/>
      <c r="G29" s="31" t="s">
        <v>27</v>
      </c>
      <c r="H29" s="31">
        <f xml:space="preserve"> SUM(J29:BZ29)</f>
        <v>0</v>
      </c>
      <c r="I29" s="38"/>
      <c r="J29" s="81"/>
      <c r="K29" s="81"/>
      <c r="L29" s="81"/>
    </row>
    <row r="30" spans="1:14" s="73" customFormat="1" ht="12.95" customHeight="1" x14ac:dyDescent="0.25">
      <c r="A30" s="29"/>
      <c r="B30" s="29"/>
      <c r="C30" s="30"/>
      <c r="D30" s="27"/>
      <c r="E30" s="31"/>
      <c r="F30" s="31"/>
      <c r="G30" s="31"/>
      <c r="H30" s="31"/>
      <c r="I30" s="38"/>
      <c r="J30" s="42"/>
      <c r="K30" s="42"/>
      <c r="L30" s="42"/>
    </row>
    <row r="31" spans="1:14" s="73" customFormat="1" ht="12.95" customHeight="1" x14ac:dyDescent="0.25">
      <c r="A31" s="24"/>
      <c r="B31" s="25"/>
      <c r="C31" s="26"/>
      <c r="D31" s="89"/>
      <c r="E31" s="71" t="s">
        <v>8</v>
      </c>
      <c r="F31" s="24"/>
      <c r="G31" s="24" t="s">
        <v>27</v>
      </c>
      <c r="H31" s="24">
        <f xml:space="preserve"> SUM(J31:BZ31)</f>
        <v>0</v>
      </c>
      <c r="I31" s="24"/>
      <c r="J31" s="37">
        <f t="shared" ref="J31:L31" si="1" xml:space="preserve"> J23 + J25 + J27 + J29</f>
        <v>0</v>
      </c>
      <c r="K31" s="37">
        <f t="shared" si="1"/>
        <v>0</v>
      </c>
      <c r="L31" s="37">
        <f t="shared" si="1"/>
        <v>0</v>
      </c>
    </row>
    <row r="32" spans="1:14" s="73" customFormat="1" ht="12.95" customHeight="1" x14ac:dyDescent="0.25">
      <c r="A32" s="29"/>
      <c r="B32" s="29"/>
      <c r="C32" s="30"/>
      <c r="D32" s="88"/>
      <c r="E32" s="31"/>
      <c r="F32" s="31"/>
      <c r="G32" s="31"/>
      <c r="H32" s="31"/>
      <c r="I32" s="38"/>
      <c r="J32" s="42"/>
      <c r="K32" s="42"/>
      <c r="L32" s="42"/>
    </row>
    <row r="33" spans="1:12" s="73" customFormat="1" ht="12.95" customHeight="1" x14ac:dyDescent="0.25">
      <c r="A33" s="29"/>
      <c r="B33" s="29"/>
      <c r="C33" s="30"/>
      <c r="D33" s="90"/>
      <c r="E33" s="90" t="s">
        <v>9</v>
      </c>
      <c r="F33" s="31"/>
      <c r="G33" s="31" t="s">
        <v>27</v>
      </c>
      <c r="H33" s="31">
        <f xml:space="preserve"> SUM(J33:BZ33)</f>
        <v>0</v>
      </c>
      <c r="I33" s="38"/>
      <c r="J33" s="81"/>
      <c r="K33" s="81"/>
      <c r="L33" s="81"/>
    </row>
    <row r="34" spans="1:12" s="73" customFormat="1" ht="12.95" customHeight="1" x14ac:dyDescent="0.25">
      <c r="A34" s="29"/>
      <c r="B34" s="29"/>
      <c r="C34" s="30"/>
      <c r="D34" s="91"/>
      <c r="E34" s="31"/>
      <c r="F34" s="31"/>
      <c r="G34" s="31"/>
      <c r="H34" s="31"/>
      <c r="I34" s="38"/>
      <c r="J34" s="42"/>
      <c r="K34" s="42"/>
      <c r="L34" s="42"/>
    </row>
    <row r="35" spans="1:12" s="73" customFormat="1" ht="12.95" customHeight="1" x14ac:dyDescent="0.25">
      <c r="A35" s="24"/>
      <c r="B35" s="25"/>
      <c r="C35" s="26"/>
      <c r="D35" s="89"/>
      <c r="E35" s="71" t="s">
        <v>10</v>
      </c>
      <c r="F35" s="25"/>
      <c r="G35" s="24" t="s">
        <v>27</v>
      </c>
      <c r="H35" s="24">
        <f xml:space="preserve"> SUM(J35:BZ35)</f>
        <v>0</v>
      </c>
      <c r="I35" s="24"/>
      <c r="J35" s="37">
        <f t="shared" ref="J35:L35" si="2" xml:space="preserve"> J31 + J33</f>
        <v>0</v>
      </c>
      <c r="K35" s="37">
        <f t="shared" si="2"/>
        <v>0</v>
      </c>
      <c r="L35" s="37">
        <f t="shared" si="2"/>
        <v>0</v>
      </c>
    </row>
    <row r="36" spans="1:12" s="73" customFormat="1" ht="12.95" customHeight="1" x14ac:dyDescent="0.25">
      <c r="A36" s="16"/>
      <c r="B36" s="16"/>
      <c r="C36" s="15"/>
      <c r="D36" s="27"/>
      <c r="E36" s="28"/>
      <c r="F36" s="28"/>
      <c r="G36" s="28"/>
      <c r="H36" s="28"/>
      <c r="I36" s="43"/>
      <c r="J36" s="44"/>
      <c r="K36" s="44"/>
      <c r="L36" s="44"/>
    </row>
    <row r="37" spans="1:12" s="73" customFormat="1" ht="12.95" customHeight="1" x14ac:dyDescent="0.25">
      <c r="A37" s="16"/>
      <c r="B37" s="16"/>
      <c r="C37" s="15"/>
      <c r="D37" s="27"/>
      <c r="E37" s="28"/>
      <c r="F37" s="28"/>
      <c r="G37" s="28"/>
      <c r="H37" s="28"/>
      <c r="I37" s="43"/>
      <c r="J37" s="44"/>
      <c r="K37" s="44"/>
      <c r="L37" s="44"/>
    </row>
    <row r="38" spans="1:12" s="73" customFormat="1" ht="15" customHeight="1" x14ac:dyDescent="0.25">
      <c r="A38" s="8"/>
      <c r="B38" s="8"/>
      <c r="C38" s="8"/>
      <c r="D38" s="86"/>
      <c r="E38" s="8" t="s">
        <v>11</v>
      </c>
      <c r="F38" s="8"/>
      <c r="G38" s="8"/>
      <c r="H38" s="8"/>
      <c r="I38" s="8"/>
      <c r="J38" s="7"/>
      <c r="K38" s="7"/>
      <c r="L38" s="7"/>
    </row>
    <row r="39" spans="1:12" s="73" customFormat="1" ht="12.95" customHeight="1" x14ac:dyDescent="0.25">
      <c r="A39" s="16"/>
      <c r="B39" s="16"/>
      <c r="C39" s="15"/>
      <c r="D39" s="27"/>
      <c r="E39" s="28"/>
      <c r="F39" s="28"/>
      <c r="G39" s="28"/>
      <c r="H39" s="28"/>
      <c r="I39" s="43"/>
      <c r="J39" s="44"/>
      <c r="K39" s="44"/>
      <c r="L39" s="44"/>
    </row>
    <row r="40" spans="1:12" s="73" customFormat="1" ht="12.95" customHeight="1" x14ac:dyDescent="0.25">
      <c r="A40" s="31"/>
      <c r="B40" s="31"/>
      <c r="C40" s="30"/>
      <c r="D40" s="88"/>
      <c r="E40" s="90" t="s">
        <v>2</v>
      </c>
      <c r="F40" s="31"/>
      <c r="G40" s="31" t="s">
        <v>27</v>
      </c>
      <c r="H40" s="31">
        <f xml:space="preserve"> SUM(J40:BZ40)</f>
        <v>0</v>
      </c>
      <c r="I40" s="38"/>
      <c r="J40" s="81"/>
      <c r="K40" s="81"/>
      <c r="L40" s="81"/>
    </row>
    <row r="41" spans="1:12" s="73" customFormat="1" ht="12.95" customHeight="1" x14ac:dyDescent="0.25">
      <c r="A41" s="16"/>
      <c r="B41" s="16"/>
      <c r="C41" s="15"/>
      <c r="D41" s="27"/>
      <c r="E41" s="28"/>
      <c r="F41" s="28"/>
      <c r="G41" s="28"/>
      <c r="H41" s="28"/>
      <c r="I41" s="43"/>
      <c r="J41" s="45"/>
      <c r="K41" s="45"/>
      <c r="L41" s="45"/>
    </row>
    <row r="42" spans="1:12" s="73" customFormat="1" ht="12.95" customHeight="1" x14ac:dyDescent="0.25">
      <c r="A42" s="29"/>
      <c r="B42" s="29"/>
      <c r="C42" s="30"/>
      <c r="D42" s="88"/>
      <c r="E42" s="90" t="s">
        <v>3</v>
      </c>
      <c r="F42" s="31"/>
      <c r="G42" s="31" t="s">
        <v>27</v>
      </c>
      <c r="H42" s="31">
        <f xml:space="preserve"> SUM(J42:BZ42)</f>
        <v>0</v>
      </c>
      <c r="I42" s="38"/>
      <c r="J42" s="81"/>
      <c r="K42" s="81"/>
      <c r="L42" s="81"/>
    </row>
    <row r="43" spans="1:12" s="73" customFormat="1" ht="12.95" customHeight="1" x14ac:dyDescent="0.25">
      <c r="A43" s="16"/>
      <c r="B43" s="16"/>
      <c r="C43" s="15"/>
      <c r="D43" s="27"/>
      <c r="E43" s="28"/>
      <c r="F43" s="28"/>
      <c r="G43" s="28"/>
      <c r="H43" s="28"/>
      <c r="I43" s="43"/>
      <c r="J43" s="45"/>
      <c r="K43" s="45"/>
      <c r="L43" s="45"/>
    </row>
    <row r="44" spans="1:12" s="73" customFormat="1" ht="12.95" customHeight="1" x14ac:dyDescent="0.25">
      <c r="A44" s="24"/>
      <c r="B44" s="25"/>
      <c r="C44" s="26"/>
      <c r="D44" s="36"/>
      <c r="E44" s="25" t="s">
        <v>4</v>
      </c>
      <c r="F44" s="24"/>
      <c r="G44" s="24" t="s">
        <v>27</v>
      </c>
      <c r="H44" s="24">
        <f xml:space="preserve"> SUM(J44:AG44)</f>
        <v>0</v>
      </c>
      <c r="I44" s="24"/>
      <c r="J44" s="37">
        <f t="shared" ref="J44:L44" si="3" xml:space="preserve"> J40 + J42</f>
        <v>0</v>
      </c>
      <c r="K44" s="37">
        <f t="shared" si="3"/>
        <v>0</v>
      </c>
      <c r="L44" s="37">
        <f t="shared" si="3"/>
        <v>0</v>
      </c>
    </row>
    <row r="45" spans="1:12" s="73" customFormat="1" ht="12.95" customHeight="1" x14ac:dyDescent="0.25">
      <c r="A45" s="16"/>
      <c r="B45" s="16"/>
      <c r="C45" s="15"/>
      <c r="D45" s="27"/>
      <c r="E45" s="28"/>
      <c r="F45" s="28"/>
      <c r="G45" s="28"/>
      <c r="H45" s="28"/>
      <c r="I45" s="43"/>
      <c r="J45" s="45"/>
      <c r="K45" s="45"/>
      <c r="L45" s="45"/>
    </row>
    <row r="46" spans="1:12" s="73" customFormat="1" ht="12.95" customHeight="1" x14ac:dyDescent="0.25">
      <c r="A46" s="29"/>
      <c r="B46" s="29"/>
      <c r="C46" s="30"/>
      <c r="D46" s="88"/>
      <c r="E46" s="90" t="s">
        <v>5</v>
      </c>
      <c r="F46" s="31"/>
      <c r="G46" s="31" t="s">
        <v>27</v>
      </c>
      <c r="H46" s="31">
        <f xml:space="preserve"> SUM(J46:BZ46)</f>
        <v>0</v>
      </c>
      <c r="I46" s="38"/>
      <c r="J46" s="81"/>
      <c r="K46" s="81"/>
      <c r="L46" s="81"/>
    </row>
    <row r="47" spans="1:12" s="73" customFormat="1" ht="12.95" customHeight="1" x14ac:dyDescent="0.25">
      <c r="A47" s="16"/>
      <c r="B47" s="16"/>
      <c r="C47" s="15"/>
      <c r="D47" s="27"/>
      <c r="E47" s="28"/>
      <c r="F47" s="28"/>
      <c r="G47" s="28"/>
      <c r="H47" s="28"/>
      <c r="I47" s="43"/>
      <c r="J47" s="45"/>
      <c r="K47" s="45"/>
      <c r="L47" s="45"/>
    </row>
    <row r="48" spans="1:12" s="73" customFormat="1" ht="12.95" customHeight="1" x14ac:dyDescent="0.25">
      <c r="A48" s="29"/>
      <c r="B48" s="29"/>
      <c r="C48" s="30"/>
      <c r="D48" s="88"/>
      <c r="E48" s="90" t="s">
        <v>6</v>
      </c>
      <c r="F48" s="31"/>
      <c r="G48" s="31" t="s">
        <v>27</v>
      </c>
      <c r="H48" s="31">
        <f xml:space="preserve"> SUM(J48:BZ48)</f>
        <v>0</v>
      </c>
      <c r="I48" s="38"/>
      <c r="J48" s="81"/>
      <c r="K48" s="81"/>
      <c r="L48" s="81"/>
    </row>
    <row r="49" spans="1:12" s="73" customFormat="1" ht="12.95" customHeight="1" x14ac:dyDescent="0.25">
      <c r="A49" s="16"/>
      <c r="B49" s="16"/>
      <c r="C49" s="15"/>
      <c r="D49" s="27"/>
      <c r="E49" s="28"/>
      <c r="F49" s="28"/>
      <c r="G49" s="28"/>
      <c r="H49" s="28"/>
      <c r="I49" s="43"/>
      <c r="J49" s="45"/>
      <c r="K49" s="45"/>
      <c r="L49" s="45"/>
    </row>
    <row r="50" spans="1:12" s="73" customFormat="1" ht="12.95" customHeight="1" x14ac:dyDescent="0.25">
      <c r="A50" s="29"/>
      <c r="B50" s="29"/>
      <c r="C50" s="30"/>
      <c r="D50" s="88"/>
      <c r="E50" s="90" t="s">
        <v>7</v>
      </c>
      <c r="F50" s="31"/>
      <c r="G50" s="31" t="s">
        <v>27</v>
      </c>
      <c r="H50" s="31">
        <f xml:space="preserve"> SUM(J50:BZ50)</f>
        <v>0</v>
      </c>
      <c r="I50" s="38"/>
      <c r="J50" s="81"/>
      <c r="K50" s="81"/>
      <c r="L50" s="81"/>
    </row>
    <row r="51" spans="1:12" s="73" customFormat="1" ht="12.95" customHeight="1" x14ac:dyDescent="0.25">
      <c r="A51" s="16"/>
      <c r="B51" s="16"/>
      <c r="C51" s="15"/>
      <c r="D51" s="27"/>
      <c r="E51" s="28"/>
      <c r="F51" s="28"/>
      <c r="G51" s="28"/>
      <c r="H51" s="28"/>
      <c r="I51" s="43"/>
      <c r="J51" s="45"/>
      <c r="K51" s="45"/>
      <c r="L51" s="45"/>
    </row>
    <row r="52" spans="1:12" s="73" customFormat="1" ht="12.95" customHeight="1" x14ac:dyDescent="0.25">
      <c r="A52" s="24"/>
      <c r="B52" s="25"/>
      <c r="C52" s="26"/>
      <c r="D52" s="36"/>
      <c r="E52" s="25" t="s">
        <v>8</v>
      </c>
      <c r="F52" s="24"/>
      <c r="G52" s="24" t="str">
        <f xml:space="preserve"> 'Istzahlen, Bereinigungen'!G31</f>
        <v>EUR</v>
      </c>
      <c r="H52" s="46">
        <f xml:space="preserve"> SUM(J52:AG52)</f>
        <v>0</v>
      </c>
      <c r="I52" s="24"/>
      <c r="J52" s="37">
        <f t="shared" ref="J52:L52" si="4" xml:space="preserve"> J44 + J46 + J48 + J50</f>
        <v>0</v>
      </c>
      <c r="K52" s="37">
        <f t="shared" si="4"/>
        <v>0</v>
      </c>
      <c r="L52" s="37">
        <f t="shared" si="4"/>
        <v>0</v>
      </c>
    </row>
    <row r="53" spans="1:12" s="73" customFormat="1" ht="12.95" customHeight="1" x14ac:dyDescent="0.25">
      <c r="A53" s="16"/>
      <c r="B53" s="16"/>
      <c r="C53" s="15"/>
      <c r="D53" s="27"/>
      <c r="E53" s="28"/>
      <c r="F53" s="28"/>
      <c r="G53" s="28"/>
      <c r="H53" s="28"/>
      <c r="I53" s="43"/>
      <c r="J53" s="45"/>
      <c r="K53" s="45"/>
      <c r="L53" s="45"/>
    </row>
    <row r="54" spans="1:12" s="73" customFormat="1" ht="12.95" customHeight="1" x14ac:dyDescent="0.25">
      <c r="A54" s="29"/>
      <c r="B54" s="29"/>
      <c r="C54" s="30"/>
      <c r="D54" s="88"/>
      <c r="E54" s="90" t="s">
        <v>9</v>
      </c>
      <c r="F54" s="31"/>
      <c r="G54" s="31" t="s">
        <v>27</v>
      </c>
      <c r="H54" s="31">
        <f xml:space="preserve"> SUM(J54:BZ54)</f>
        <v>0</v>
      </c>
      <c r="I54" s="38"/>
      <c r="J54" s="81"/>
      <c r="K54" s="81"/>
      <c r="L54" s="81"/>
    </row>
    <row r="55" spans="1:12" s="73" customFormat="1" ht="12.95" customHeight="1" x14ac:dyDescent="0.25">
      <c r="A55" s="16"/>
      <c r="B55" s="16"/>
      <c r="C55" s="15"/>
      <c r="D55" s="91"/>
      <c r="E55" s="28"/>
      <c r="F55" s="28"/>
      <c r="G55" s="28"/>
      <c r="H55" s="28"/>
      <c r="I55" s="43"/>
      <c r="J55" s="45"/>
      <c r="K55" s="45"/>
      <c r="L55" s="45"/>
    </row>
    <row r="56" spans="1:12" s="73" customFormat="1" ht="12.95" customHeight="1" x14ac:dyDescent="0.25">
      <c r="A56" s="24"/>
      <c r="B56" s="25"/>
      <c r="C56" s="26"/>
      <c r="D56" s="36"/>
      <c r="E56" s="25" t="s">
        <v>10</v>
      </c>
      <c r="F56" s="24"/>
      <c r="G56" s="24" t="s">
        <v>27</v>
      </c>
      <c r="H56" s="24">
        <f xml:space="preserve"> SUM(J56:AG56)</f>
        <v>0</v>
      </c>
      <c r="I56" s="24"/>
      <c r="J56" s="37">
        <f t="shared" ref="J56:L56" si="5" xml:space="preserve"> J52 + J54</f>
        <v>0</v>
      </c>
      <c r="K56" s="37">
        <f t="shared" si="5"/>
        <v>0</v>
      </c>
      <c r="L56" s="37">
        <f t="shared" si="5"/>
        <v>0</v>
      </c>
    </row>
    <row r="57" spans="1:12" s="73" customFormat="1" x14ac:dyDescent="0.25">
      <c r="A57" s="16"/>
      <c r="B57" s="16"/>
      <c r="C57" s="15"/>
      <c r="D57" s="27"/>
      <c r="E57" s="28"/>
      <c r="F57" s="28"/>
      <c r="G57" s="28"/>
      <c r="H57" s="28"/>
      <c r="I57" s="43"/>
      <c r="J57" s="44"/>
      <c r="K57" s="44"/>
      <c r="L57" s="44"/>
    </row>
    <row r="58" spans="1:12" s="73" customFormat="1" x14ac:dyDescent="0.25">
      <c r="A58" s="16"/>
      <c r="B58" s="16"/>
      <c r="C58" s="15"/>
      <c r="D58" s="27"/>
      <c r="E58" s="28"/>
      <c r="F58" s="28"/>
      <c r="G58" s="28"/>
      <c r="H58" s="28"/>
      <c r="I58" s="43"/>
      <c r="J58" s="44"/>
      <c r="K58" s="44"/>
      <c r="L58" s="44"/>
    </row>
    <row r="59" spans="1:12" s="73" customFormat="1" ht="15" customHeight="1" x14ac:dyDescent="0.25">
      <c r="A59" s="8"/>
      <c r="B59" s="8"/>
      <c r="C59" s="8"/>
      <c r="D59" s="86"/>
      <c r="E59" s="8" t="s">
        <v>12</v>
      </c>
      <c r="F59" s="8"/>
      <c r="G59" s="8"/>
      <c r="H59" s="8"/>
      <c r="I59" s="8"/>
      <c r="J59" s="7"/>
      <c r="K59" s="7"/>
      <c r="L59" s="7"/>
    </row>
    <row r="60" spans="1:12" s="73" customFormat="1" ht="12.95" customHeight="1" x14ac:dyDescent="0.25">
      <c r="A60" s="16"/>
      <c r="B60" s="16"/>
      <c r="C60" s="15"/>
      <c r="D60" s="27"/>
      <c r="E60" s="28"/>
      <c r="F60" s="28"/>
      <c r="G60" s="28"/>
      <c r="H60" s="28"/>
      <c r="I60" s="43"/>
      <c r="J60" s="44"/>
      <c r="K60" s="44"/>
      <c r="L60" s="44"/>
    </row>
    <row r="61" spans="1:12" s="73" customFormat="1" ht="12.95" customHeight="1" x14ac:dyDescent="0.25">
      <c r="A61" s="24"/>
      <c r="B61" s="25"/>
      <c r="C61" s="26"/>
      <c r="D61" s="36"/>
      <c r="E61" s="25" t="s">
        <v>2</v>
      </c>
      <c r="F61" s="24"/>
      <c r="G61" s="24" t="s">
        <v>27</v>
      </c>
      <c r="H61" s="24">
        <f xml:space="preserve"> SUM(J61:BZ61)</f>
        <v>0</v>
      </c>
      <c r="I61" s="72"/>
      <c r="J61" s="47">
        <f xml:space="preserve"> J19 + J40</f>
        <v>0</v>
      </c>
      <c r="K61" s="47">
        <f xml:space="preserve"> K19 + K40</f>
        <v>0</v>
      </c>
      <c r="L61" s="47">
        <f xml:space="preserve"> L19 + L40</f>
        <v>0</v>
      </c>
    </row>
    <row r="62" spans="1:12" s="73" customFormat="1" ht="12.95" customHeight="1" x14ac:dyDescent="0.25">
      <c r="A62" s="48"/>
      <c r="B62" s="49"/>
      <c r="C62" s="50"/>
      <c r="D62" s="51"/>
      <c r="E62" s="90" t="s">
        <v>13</v>
      </c>
      <c r="F62" s="52"/>
      <c r="G62" s="51"/>
      <c r="H62" s="51"/>
      <c r="I62" s="51"/>
      <c r="J62" s="74"/>
      <c r="K62" s="75">
        <f>IFERROR( K61 / J61 - 1,0)</f>
        <v>0</v>
      </c>
      <c r="L62" s="75">
        <f>IFERROR( L61 / K61 - 1,0)</f>
        <v>0</v>
      </c>
    </row>
    <row r="63" spans="1:12" s="73" customFormat="1" ht="12.95" customHeight="1" x14ac:dyDescent="0.25">
      <c r="A63" s="16"/>
      <c r="B63" s="16"/>
      <c r="C63" s="15"/>
      <c r="D63" s="27"/>
      <c r="E63" s="28"/>
      <c r="F63" s="28"/>
      <c r="G63" s="28"/>
      <c r="H63" s="28"/>
      <c r="I63" s="43"/>
      <c r="J63" s="45"/>
      <c r="K63" s="45"/>
      <c r="L63" s="45"/>
    </row>
    <row r="64" spans="1:12" s="73" customFormat="1" ht="12.95" customHeight="1" x14ac:dyDescent="0.25">
      <c r="A64" s="21"/>
      <c r="B64" s="22"/>
      <c r="C64" s="19"/>
      <c r="D64" s="23"/>
      <c r="E64" s="90" t="s">
        <v>3</v>
      </c>
      <c r="F64" s="18"/>
      <c r="G64" s="18" t="s">
        <v>27</v>
      </c>
      <c r="H64" s="18">
        <f xml:space="preserve"> SUM(J64:BZ64)</f>
        <v>0</v>
      </c>
      <c r="I64" s="18"/>
      <c r="J64" s="53">
        <f t="shared" ref="J64:L64" si="6" xml:space="preserve"> J21 + J42</f>
        <v>0</v>
      </c>
      <c r="K64" s="53">
        <f t="shared" si="6"/>
        <v>0</v>
      </c>
      <c r="L64" s="53">
        <f t="shared" si="6"/>
        <v>0</v>
      </c>
    </row>
    <row r="65" spans="1:12" s="73" customFormat="1" ht="12.95" customHeight="1" x14ac:dyDescent="0.25">
      <c r="A65" s="16"/>
      <c r="B65" s="16"/>
      <c r="C65" s="15"/>
      <c r="D65" s="27"/>
      <c r="E65" s="28"/>
      <c r="F65" s="28"/>
      <c r="G65" s="28"/>
      <c r="H65" s="28"/>
      <c r="I65" s="43"/>
      <c r="J65" s="45"/>
      <c r="K65" s="45"/>
      <c r="L65" s="45"/>
    </row>
    <row r="66" spans="1:12" s="73" customFormat="1" ht="12.95" customHeight="1" x14ac:dyDescent="0.25">
      <c r="A66" s="24"/>
      <c r="B66" s="25"/>
      <c r="C66" s="26"/>
      <c r="D66" s="36"/>
      <c r="E66" s="25" t="s">
        <v>16</v>
      </c>
      <c r="F66" s="24"/>
      <c r="G66" s="24" t="s">
        <v>27</v>
      </c>
      <c r="H66" s="24">
        <f xml:space="preserve"> SUM(J66:BZ66)</f>
        <v>0</v>
      </c>
      <c r="I66" s="24"/>
      <c r="J66" s="37">
        <f t="shared" ref="J66:L66" si="7" xml:space="preserve"> J61 + J64</f>
        <v>0</v>
      </c>
      <c r="K66" s="37">
        <f t="shared" si="7"/>
        <v>0</v>
      </c>
      <c r="L66" s="37">
        <f t="shared" si="7"/>
        <v>0</v>
      </c>
    </row>
    <row r="67" spans="1:12" s="73" customFormat="1" ht="12.95" customHeight="1" x14ac:dyDescent="0.25">
      <c r="A67" s="54"/>
      <c r="B67" s="55"/>
      <c r="C67" s="56"/>
      <c r="D67" s="57"/>
      <c r="E67" s="58" t="s">
        <v>17</v>
      </c>
      <c r="F67" s="57"/>
      <c r="G67" s="57" t="s">
        <v>0</v>
      </c>
      <c r="H67" s="57"/>
      <c r="I67" s="57"/>
      <c r="J67" s="57">
        <f t="shared" ref="J67:L67" si="8">IFERROR( J66 /J$61,0)</f>
        <v>0</v>
      </c>
      <c r="K67" s="57">
        <f t="shared" si="8"/>
        <v>0</v>
      </c>
      <c r="L67" s="57">
        <f t="shared" si="8"/>
        <v>0</v>
      </c>
    </row>
    <row r="68" spans="1:12" s="73" customFormat="1" ht="12.95" customHeight="1" x14ac:dyDescent="0.25">
      <c r="A68" s="16"/>
      <c r="B68" s="16"/>
      <c r="C68" s="15"/>
      <c r="D68" s="27"/>
      <c r="E68" s="28"/>
      <c r="F68" s="28"/>
      <c r="G68" s="28"/>
      <c r="H68" s="28"/>
      <c r="I68" s="43"/>
      <c r="J68" s="45"/>
      <c r="K68" s="45"/>
      <c r="L68" s="45"/>
    </row>
    <row r="69" spans="1:12" s="73" customFormat="1" ht="12.95" customHeight="1" x14ac:dyDescent="0.25">
      <c r="A69" s="21"/>
      <c r="B69" s="22"/>
      <c r="C69" s="19"/>
      <c r="D69" s="23"/>
      <c r="E69" s="90" t="s">
        <v>5</v>
      </c>
      <c r="F69" s="18"/>
      <c r="G69" s="18" t="s">
        <v>27</v>
      </c>
      <c r="H69" s="18">
        <f xml:space="preserve"> SUM(J69:BZ69)</f>
        <v>0</v>
      </c>
      <c r="I69" s="18"/>
      <c r="J69" s="59">
        <f t="shared" ref="J69:L69" si="9" xml:space="preserve"> J25 + J46</f>
        <v>0</v>
      </c>
      <c r="K69" s="59">
        <f t="shared" si="9"/>
        <v>0</v>
      </c>
      <c r="L69" s="59">
        <f t="shared" si="9"/>
        <v>0</v>
      </c>
    </row>
    <row r="70" spans="1:12" s="73" customFormat="1" ht="12.95" customHeight="1" x14ac:dyDescent="0.25">
      <c r="A70" s="16"/>
      <c r="B70" s="16"/>
      <c r="C70" s="15"/>
      <c r="D70" s="27"/>
      <c r="E70" s="28"/>
      <c r="F70" s="28"/>
      <c r="G70" s="28"/>
      <c r="H70" s="28"/>
      <c r="I70" s="43"/>
      <c r="J70" s="45"/>
      <c r="K70" s="45"/>
      <c r="L70" s="45"/>
    </row>
    <row r="71" spans="1:12" s="73" customFormat="1" ht="12.95" customHeight="1" x14ac:dyDescent="0.25">
      <c r="A71" s="22"/>
      <c r="B71" s="22"/>
      <c r="C71" s="19"/>
      <c r="D71" s="27"/>
      <c r="E71" s="90" t="s">
        <v>6</v>
      </c>
      <c r="F71" s="20"/>
      <c r="G71" s="20" t="s">
        <v>27</v>
      </c>
      <c r="H71" s="20">
        <f xml:space="preserve"> SUM(J71:BZ71)</f>
        <v>0</v>
      </c>
      <c r="I71" s="20"/>
      <c r="J71" s="59">
        <f t="shared" ref="J71:L71" si="10" xml:space="preserve"> J27 + J48</f>
        <v>0</v>
      </c>
      <c r="K71" s="59">
        <f t="shared" si="10"/>
        <v>0</v>
      </c>
      <c r="L71" s="59">
        <f t="shared" si="10"/>
        <v>0</v>
      </c>
    </row>
    <row r="72" spans="1:12" s="73" customFormat="1" ht="12.95" customHeight="1" x14ac:dyDescent="0.25">
      <c r="A72" s="16"/>
      <c r="B72" s="16"/>
      <c r="C72" s="15"/>
      <c r="D72" s="27"/>
      <c r="E72" s="28"/>
      <c r="F72" s="28"/>
      <c r="G72" s="28"/>
      <c r="H72" s="28"/>
      <c r="I72" s="43"/>
      <c r="J72" s="45"/>
      <c r="K72" s="45"/>
      <c r="L72" s="45"/>
    </row>
    <row r="73" spans="1:12" s="73" customFormat="1" ht="12.95" customHeight="1" x14ac:dyDescent="0.25">
      <c r="A73" s="34"/>
      <c r="B73" s="40"/>
      <c r="C73" s="41"/>
      <c r="D73" s="60"/>
      <c r="E73" s="90" t="s">
        <v>7</v>
      </c>
      <c r="F73" s="35"/>
      <c r="G73" s="35" t="s">
        <v>27</v>
      </c>
      <c r="H73" s="35">
        <f xml:space="preserve"> SUM(J73:BZ73)</f>
        <v>0</v>
      </c>
      <c r="I73" s="35"/>
      <c r="J73" s="61">
        <f t="shared" ref="J73:L73" si="11" xml:space="preserve"> J29 + J50</f>
        <v>0</v>
      </c>
      <c r="K73" s="61">
        <f t="shared" si="11"/>
        <v>0</v>
      </c>
      <c r="L73" s="61">
        <f t="shared" si="11"/>
        <v>0</v>
      </c>
    </row>
    <row r="74" spans="1:12" s="73" customFormat="1" ht="12.95" customHeight="1" x14ac:dyDescent="0.25">
      <c r="A74" s="16"/>
      <c r="B74" s="16"/>
      <c r="C74" s="15"/>
      <c r="D74" s="27"/>
      <c r="E74" s="28"/>
      <c r="F74" s="28"/>
      <c r="G74" s="28"/>
      <c r="H74" s="28"/>
      <c r="I74" s="43"/>
      <c r="J74" s="45"/>
      <c r="K74" s="45"/>
      <c r="L74" s="45"/>
    </row>
    <row r="75" spans="1:12" s="73" customFormat="1" ht="12.95" customHeight="1" x14ac:dyDescent="0.25">
      <c r="A75" s="24"/>
      <c r="B75" s="25"/>
      <c r="C75" s="26"/>
      <c r="D75" s="36"/>
      <c r="E75" s="25" t="s">
        <v>8</v>
      </c>
      <c r="F75" s="24"/>
      <c r="G75" s="24" t="s">
        <v>27</v>
      </c>
      <c r="H75" s="24">
        <f xml:space="preserve"> SUM(J75:BZ75)</f>
        <v>0</v>
      </c>
      <c r="I75" s="24"/>
      <c r="J75" s="37">
        <f t="shared" ref="J75:L75" si="12" xml:space="preserve"> J66 + J69 + J71 + J73</f>
        <v>0</v>
      </c>
      <c r="K75" s="37">
        <f t="shared" si="12"/>
        <v>0</v>
      </c>
      <c r="L75" s="37">
        <f t="shared" si="12"/>
        <v>0</v>
      </c>
    </row>
    <row r="76" spans="1:12" s="73" customFormat="1" ht="12.95" customHeight="1" x14ac:dyDescent="0.25">
      <c r="A76" s="54"/>
      <c r="B76" s="55"/>
      <c r="C76" s="56"/>
      <c r="D76" s="57"/>
      <c r="E76" s="58" t="s">
        <v>18</v>
      </c>
      <c r="F76" s="57"/>
      <c r="G76" s="57" t="s">
        <v>0</v>
      </c>
      <c r="H76" s="57"/>
      <c r="I76" s="57"/>
      <c r="J76" s="57">
        <f t="shared" ref="J76:L76" si="13">IFERROR( J75 /J$61,0)</f>
        <v>0</v>
      </c>
      <c r="K76" s="57">
        <f t="shared" si="13"/>
        <v>0</v>
      </c>
      <c r="L76" s="57">
        <f t="shared" si="13"/>
        <v>0</v>
      </c>
    </row>
    <row r="77" spans="1:12" s="73" customFormat="1" ht="12.95" customHeight="1" x14ac:dyDescent="0.25">
      <c r="A77" s="16"/>
      <c r="B77" s="16"/>
      <c r="C77" s="15"/>
      <c r="D77" s="27"/>
      <c r="E77" s="28"/>
      <c r="F77" s="28"/>
      <c r="G77" s="28"/>
      <c r="H77" s="28"/>
      <c r="I77" s="43"/>
      <c r="J77" s="45"/>
      <c r="K77" s="45"/>
      <c r="L77" s="45"/>
    </row>
    <row r="78" spans="1:12" s="73" customFormat="1" ht="12.95" customHeight="1" x14ac:dyDescent="0.25">
      <c r="A78" s="21"/>
      <c r="B78" s="22"/>
      <c r="C78" s="19"/>
      <c r="D78" s="23"/>
      <c r="E78" s="90" t="s">
        <v>9</v>
      </c>
      <c r="F78" s="18"/>
      <c r="G78" s="18" t="s">
        <v>27</v>
      </c>
      <c r="H78" s="18">
        <f xml:space="preserve"> SUM(J78:BZ78)</f>
        <v>0</v>
      </c>
      <c r="I78" s="18"/>
      <c r="J78" s="59">
        <f t="shared" ref="J78:L78" si="14" xml:space="preserve"> J33 + J54</f>
        <v>0</v>
      </c>
      <c r="K78" s="59">
        <f t="shared" si="14"/>
        <v>0</v>
      </c>
      <c r="L78" s="59">
        <f t="shared" si="14"/>
        <v>0</v>
      </c>
    </row>
    <row r="79" spans="1:12" s="73" customFormat="1" ht="12.95" customHeight="1" x14ac:dyDescent="0.25">
      <c r="A79" s="16"/>
      <c r="B79" s="16"/>
      <c r="C79" s="15"/>
      <c r="D79" s="27"/>
      <c r="E79" s="28"/>
      <c r="F79" s="28"/>
      <c r="G79" s="28"/>
      <c r="H79" s="28"/>
      <c r="I79" s="43"/>
      <c r="J79" s="45"/>
      <c r="K79" s="45"/>
      <c r="L79" s="45"/>
    </row>
    <row r="80" spans="1:12" s="73" customFormat="1" ht="12.95" customHeight="1" x14ac:dyDescent="0.25">
      <c r="A80" s="24"/>
      <c r="B80" s="25"/>
      <c r="C80" s="26"/>
      <c r="D80" s="36"/>
      <c r="E80" s="25" t="s">
        <v>10</v>
      </c>
      <c r="F80" s="24"/>
      <c r="G80" s="24" t="s">
        <v>27</v>
      </c>
      <c r="H80" s="24">
        <f xml:space="preserve"> SUM(J80:BZ80)</f>
        <v>0</v>
      </c>
      <c r="I80" s="24"/>
      <c r="J80" s="37">
        <f t="shared" ref="J80:L80" si="15" xml:space="preserve"> J75 + J78</f>
        <v>0</v>
      </c>
      <c r="K80" s="37">
        <f t="shared" si="15"/>
        <v>0</v>
      </c>
      <c r="L80" s="37">
        <f t="shared" si="15"/>
        <v>0</v>
      </c>
    </row>
    <row r="81" spans="1:14" s="73" customFormat="1" ht="12.95" customHeight="1" x14ac:dyDescent="0.25">
      <c r="A81" s="54"/>
      <c r="B81" s="55"/>
      <c r="C81" s="56"/>
      <c r="D81" s="57"/>
      <c r="E81" s="58" t="s">
        <v>19</v>
      </c>
      <c r="F81" s="57"/>
      <c r="G81" s="57" t="s">
        <v>0</v>
      </c>
      <c r="H81" s="57"/>
      <c r="I81" s="57"/>
      <c r="J81" s="57">
        <f t="shared" ref="J81:L81" si="16">IFERROR( J80 /J$61,0)</f>
        <v>0</v>
      </c>
      <c r="K81" s="57">
        <f t="shared" si="16"/>
        <v>0</v>
      </c>
      <c r="L81" s="57">
        <f t="shared" si="16"/>
        <v>0</v>
      </c>
    </row>
    <row r="82" spans="1:14" s="73" customFormat="1" ht="12.95" customHeight="1" x14ac:dyDescent="0.25">
      <c r="A82" s="62"/>
      <c r="B82" s="63"/>
      <c r="C82" s="64"/>
      <c r="D82" s="65"/>
      <c r="E82" s="66"/>
      <c r="F82" s="67"/>
      <c r="G82" s="67"/>
      <c r="H82" s="67"/>
      <c r="I82" s="67"/>
      <c r="J82" s="68"/>
      <c r="K82" s="68"/>
      <c r="L82" s="68"/>
    </row>
    <row r="83" spans="1:14" s="73" customFormat="1" x14ac:dyDescent="0.25">
      <c r="A83" s="62"/>
      <c r="B83" s="63"/>
      <c r="C83" s="64"/>
      <c r="D83" s="65"/>
      <c r="E83" s="66"/>
      <c r="F83" s="67"/>
      <c r="G83" s="67"/>
      <c r="H83" s="67"/>
      <c r="I83" s="67"/>
      <c r="J83" s="68"/>
      <c r="K83" s="68"/>
      <c r="L83" s="68"/>
    </row>
    <row r="84" spans="1:14" s="73" customFormat="1" ht="15" customHeight="1" x14ac:dyDescent="0.25">
      <c r="A84" s="8"/>
      <c r="B84" s="8"/>
      <c r="C84" s="8"/>
      <c r="D84" s="86"/>
      <c r="E84" s="8" t="s">
        <v>30</v>
      </c>
      <c r="F84" s="8"/>
      <c r="G84" s="8"/>
      <c r="H84" s="8"/>
      <c r="I84" s="8"/>
      <c r="J84" s="7"/>
      <c r="K84" s="7"/>
      <c r="L84" s="7"/>
    </row>
    <row r="85" spans="1:14" s="73" customFormat="1" x14ac:dyDescent="0.25">
      <c r="A85" s="62"/>
      <c r="B85" s="63"/>
      <c r="C85" s="64"/>
      <c r="D85" s="65"/>
      <c r="E85" s="66"/>
      <c r="F85" s="67"/>
      <c r="G85" s="67"/>
      <c r="H85" s="67"/>
      <c r="I85" s="67"/>
      <c r="J85" s="68"/>
      <c r="K85" s="68"/>
      <c r="L85" s="68"/>
    </row>
    <row r="86" spans="1:14" s="73" customFormat="1" ht="12.95" customHeight="1" x14ac:dyDescent="0.25">
      <c r="A86" s="21"/>
      <c r="B86" s="22"/>
      <c r="C86" s="19"/>
      <c r="D86" s="23"/>
      <c r="E86" s="90" t="str">
        <f xml:space="preserve"> E80</f>
        <v>EBIT</v>
      </c>
      <c r="F86" s="18"/>
      <c r="G86" s="18" t="str">
        <f xml:space="preserve"> G80</f>
        <v>EUR</v>
      </c>
      <c r="H86" s="18">
        <f xml:space="preserve"> H80</f>
        <v>0</v>
      </c>
      <c r="I86" s="18"/>
      <c r="J86" s="59">
        <f xml:space="preserve"> J80</f>
        <v>0</v>
      </c>
      <c r="K86" s="59">
        <f t="shared" ref="K86:L86" si="17" xml:space="preserve"> K80</f>
        <v>0</v>
      </c>
      <c r="L86" s="59">
        <f t="shared" si="17"/>
        <v>0</v>
      </c>
    </row>
    <row r="87" spans="1:14" s="73" customFormat="1" x14ac:dyDescent="0.25">
      <c r="A87" s="62"/>
      <c r="B87" s="63"/>
      <c r="C87" s="64"/>
      <c r="D87" s="65"/>
      <c r="E87" s="66"/>
      <c r="F87" s="67"/>
      <c r="G87" s="67"/>
      <c r="H87" s="67"/>
      <c r="I87" s="67"/>
      <c r="J87" s="68"/>
      <c r="K87" s="68"/>
      <c r="L87" s="68"/>
    </row>
    <row r="88" spans="1:14" s="73" customFormat="1" ht="12.95" customHeight="1" x14ac:dyDescent="0.25">
      <c r="A88" s="29"/>
      <c r="B88" s="29"/>
      <c r="C88" s="30"/>
      <c r="D88" s="88"/>
      <c r="E88" s="90" t="s">
        <v>29</v>
      </c>
      <c r="F88" s="31"/>
      <c r="G88" s="31" t="s">
        <v>0</v>
      </c>
      <c r="H88" s="31">
        <f xml:space="preserve"> SUM(J88:BZ88)</f>
        <v>1</v>
      </c>
      <c r="I88" s="38"/>
      <c r="J88" s="102">
        <f xml:space="preserve"> 1/ 3</f>
        <v>0.33333333333333331</v>
      </c>
      <c r="K88" s="102">
        <f t="shared" ref="K88:L88" si="18" xml:space="preserve"> 1/ 3</f>
        <v>0.33333333333333331</v>
      </c>
      <c r="L88" s="102">
        <f t="shared" si="18"/>
        <v>0.33333333333333331</v>
      </c>
    </row>
    <row r="89" spans="1:14" s="73" customFormat="1" x14ac:dyDescent="0.25">
      <c r="A89" s="62"/>
      <c r="B89" s="63"/>
      <c r="C89" s="64"/>
      <c r="D89" s="65"/>
      <c r="E89" s="66"/>
      <c r="F89" s="67"/>
      <c r="G89" s="67"/>
      <c r="H89" s="67"/>
      <c r="I89" s="67"/>
      <c r="J89" s="68"/>
      <c r="K89" s="68"/>
      <c r="L89" s="68"/>
    </row>
    <row r="90" spans="1:14" s="73" customFormat="1" ht="12.95" customHeight="1" x14ac:dyDescent="0.25">
      <c r="A90" s="34"/>
      <c r="B90" s="40"/>
      <c r="C90" s="41"/>
      <c r="D90" s="60"/>
      <c r="E90" s="76" t="s">
        <v>30</v>
      </c>
      <c r="F90" s="25">
        <f xml:space="preserve"> IF(SUM(J88:L88) = 1, SUMPRODUCT(J86:L86, J88:L88), "Fehler, bitte Gewichtungen anpassen")</f>
        <v>0</v>
      </c>
      <c r="G90" s="25" t="s">
        <v>27</v>
      </c>
      <c r="H90" s="35"/>
      <c r="I90" s="35"/>
      <c r="J90" s="61"/>
      <c r="K90" s="61"/>
      <c r="L90" s="61"/>
    </row>
    <row r="91" spans="1:14" s="73" customFormat="1" x14ac:dyDescent="0.25">
      <c r="A91" s="62"/>
      <c r="B91" s="63"/>
      <c r="C91" s="64"/>
      <c r="D91" s="65"/>
      <c r="E91" s="66"/>
      <c r="F91" s="67"/>
      <c r="G91" s="67"/>
      <c r="H91" s="67"/>
      <c r="I91" s="67"/>
      <c r="J91" s="68"/>
      <c r="K91" s="68"/>
      <c r="L91" s="68"/>
    </row>
    <row r="92" spans="1:14" s="73" customFormat="1" ht="12.95" customHeight="1" x14ac:dyDescent="0.25">
      <c r="A92" s="34"/>
      <c r="B92" s="40"/>
      <c r="C92" s="41"/>
      <c r="D92" s="60"/>
      <c r="E92" s="76" t="s">
        <v>31</v>
      </c>
      <c r="F92" s="25">
        <f xml:space="preserve"> AVERAGE(J86:L86)</f>
        <v>0</v>
      </c>
      <c r="G92" s="25" t="s">
        <v>27</v>
      </c>
      <c r="H92" s="35"/>
      <c r="I92" s="35"/>
      <c r="J92" s="61"/>
      <c r="K92" s="61"/>
      <c r="L92" s="61"/>
    </row>
    <row r="93" spans="1:14" ht="12.95" customHeight="1" x14ac:dyDescent="0.25">
      <c r="A93" s="34"/>
      <c r="B93" s="40"/>
      <c r="C93" s="41"/>
      <c r="D93" s="60"/>
      <c r="E93" s="40"/>
      <c r="F93" s="40"/>
      <c r="G93" s="40"/>
      <c r="H93" s="35"/>
      <c r="I93" s="35"/>
      <c r="J93" s="61"/>
      <c r="K93" s="61"/>
      <c r="L93" s="61"/>
      <c r="M93" s="73"/>
      <c r="N93" s="73"/>
    </row>
    <row r="94" spans="1:14" x14ac:dyDescent="0.25">
      <c r="A94" s="62"/>
      <c r="B94" s="63"/>
      <c r="C94" s="64"/>
      <c r="D94" s="65"/>
      <c r="E94" s="66"/>
      <c r="F94" s="67"/>
      <c r="G94" s="67"/>
      <c r="H94" s="67"/>
      <c r="I94" s="67"/>
      <c r="J94" s="68"/>
      <c r="K94" s="68"/>
      <c r="L94" s="68"/>
      <c r="M94" s="73"/>
      <c r="N94" s="73"/>
    </row>
    <row r="95" spans="1:14" x14ac:dyDescent="0.25">
      <c r="A95" s="33"/>
      <c r="B95" s="33"/>
      <c r="C95" s="69"/>
      <c r="D95" s="92"/>
      <c r="E95" s="33" t="s">
        <v>14</v>
      </c>
      <c r="F95" s="32"/>
      <c r="G95" s="32"/>
      <c r="H95" s="32"/>
      <c r="I95" s="32"/>
      <c r="J95" s="32"/>
      <c r="K95" s="32"/>
      <c r="L95" s="32"/>
      <c r="M95" s="32"/>
      <c r="N95" s="32"/>
    </row>
    <row r="96" spans="1:14" x14ac:dyDescent="0.25">
      <c r="A96" s="17"/>
      <c r="B96" s="16"/>
      <c r="C96" s="15"/>
      <c r="D96" s="23"/>
      <c r="E96" s="1"/>
      <c r="F96" s="1"/>
      <c r="G96" s="1"/>
      <c r="H96" s="1"/>
      <c r="I96" s="1"/>
      <c r="J96" s="1"/>
      <c r="K96" s="1"/>
      <c r="L96" s="1"/>
      <c r="M96" s="73"/>
      <c r="N96" s="73"/>
    </row>
    <row r="97" spans="13:14" x14ac:dyDescent="0.25">
      <c r="M97" s="73"/>
      <c r="N97" s="73"/>
    </row>
  </sheetData>
  <mergeCells count="1">
    <mergeCell ref="E11:H15"/>
  </mergeCells>
  <conditionalFormatting sqref="J19:L19">
    <cfRule type="expression" dxfId="12" priority="48">
      <formula>#REF! &lt;&gt; "Actuals"</formula>
    </cfRule>
  </conditionalFormatting>
  <conditionalFormatting sqref="J21:L21">
    <cfRule type="expression" dxfId="11" priority="47">
      <formula>#REF! &lt;&gt; "Actuals"</formula>
    </cfRule>
  </conditionalFormatting>
  <conditionalFormatting sqref="J25:L25">
    <cfRule type="expression" dxfId="10" priority="46">
      <formula>#REF! &lt;&gt; "Actuals"</formula>
    </cfRule>
  </conditionalFormatting>
  <conditionalFormatting sqref="J27:L27">
    <cfRule type="expression" dxfId="9" priority="45">
      <formula>#REF! &lt;&gt; "Actuals"</formula>
    </cfRule>
  </conditionalFormatting>
  <conditionalFormatting sqref="J29:L29">
    <cfRule type="expression" dxfId="8" priority="43">
      <formula>#REF! &lt;&gt; "Actuals"</formula>
    </cfRule>
  </conditionalFormatting>
  <conditionalFormatting sqref="J33:L33">
    <cfRule type="expression" dxfId="7" priority="42">
      <formula>#REF! &lt;&gt; "Actuals"</formula>
    </cfRule>
  </conditionalFormatting>
  <conditionalFormatting sqref="J40:L40">
    <cfRule type="expression" dxfId="6" priority="41">
      <formula>#REF! &lt;&gt; "Actuals"</formula>
    </cfRule>
  </conditionalFormatting>
  <conditionalFormatting sqref="J42:L42">
    <cfRule type="expression" dxfId="5" priority="14">
      <formula>#REF! &lt;&gt; "Actuals"</formula>
    </cfRule>
  </conditionalFormatting>
  <conditionalFormatting sqref="J46:L46">
    <cfRule type="expression" dxfId="4" priority="10">
      <formula>#REF! &lt;&gt; "Actuals"</formula>
    </cfRule>
  </conditionalFormatting>
  <conditionalFormatting sqref="J48:L48">
    <cfRule type="expression" dxfId="3" priority="8">
      <formula>#REF! &lt;&gt; "Actuals"</formula>
    </cfRule>
  </conditionalFormatting>
  <conditionalFormatting sqref="J50:L50">
    <cfRule type="expression" dxfId="2" priority="4">
      <formula>#REF! &lt;&gt; "Actuals"</formula>
    </cfRule>
  </conditionalFormatting>
  <conditionalFormatting sqref="J54:L54">
    <cfRule type="expression" dxfId="1" priority="35">
      <formula>#REF! &lt;&gt; "Actuals"</formula>
    </cfRule>
  </conditionalFormatting>
  <conditionalFormatting sqref="J88:L88">
    <cfRule type="expression" dxfId="0" priority="1">
      <formula>#REF! &lt;&gt; "Actuals"</formula>
    </cfRule>
  </conditionalFormatting>
  <printOptions horizontalCentered="1" headings="1"/>
  <pageMargins left="0.74803149606299213" right="0.74803149606299213" top="0.98425196850393704" bottom="0.98425196850393704" header="0.51181102362204722" footer="0.51181102362204722"/>
  <pageSetup paperSize="9" scale="55" orientation="landscape" blackAndWhite="1" verticalDpi="300" r:id="rId1"/>
  <headerFooter alignWithMargins="0">
    <oddHeader>&amp;L&amp;"Arial,Bold"&amp;14e101 Training Model&amp;C&amp;"Arial,Bold"&amp;14Sheet: &amp;A</oddHeader>
    <oddFooter>&amp;L&amp;12&amp;F (Printed on &amp;D at &amp;T) &amp;R&amp;12Page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s D A A B Q S w M E F A A C A A g A R W B U V r 6 k 7 A S k A A A A 9 g A A A B I A H A B D b 2 5 m a W c v U G F j a 2 F n Z S 5 4 b W w g o h g A K K A U A A A A A A A A A A A A A A A A A A A A A A A A A A A A h Y 9 L C s I w G I S v U r J v X k W Q 8 j d d q D s L g i B u Q x r b Y J t K k 5 r e z Y V H 8 g p W f O 5 c z j f f Y u Z 2 u U I + t k 1 0 1 r 0 z n c 0 Q w x R F 2 q q u N L b K 0 O A P 8 R z l A j Z S H W W l o 0 m 2 L h 1 d m a H a + 1 N K S A g B h w R 3 f U U 4 p Y z s i / V W 1 b q V 6 C O b / 3 J s r P P S K o 0 E 7 J 5 j B M e M c T z j C a Z A 3 h A K Y 7 8 C n / Y + 2 h 8 I i 6 H x Q 6 9 F q e P l C s g 7 A n l 9 E H d Q S w M E F A A C A A g A R W B U V 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E V g V F Y o i k e 4 D g A A A B E A A A A T A B w A R m 9 y b X V s Y X M v U 2 V j d G l v b j E u b S C i G A A o o B Q A A A A A A A A A A A A A A A A A A A A A A A A A A A A r T k 0 u y c z P U w i G 0 I b W A F B L A Q I t A B Q A A g A I A E V g V F a + p O w E p A A A A P Y A A A A S A A A A A A A A A A A A A A A A A A A A A A B D b 2 5 m a W c v U G F j a 2 F n Z S 5 4 b W x Q S w E C L Q A U A A I A C A B F Y F R W U 3 I 4 L J s A A A D h A A A A E w A A A A A A A A A A A A A A A A D w A A A A W 0 N v b n R l b n R f V H l w Z X N d L n h t b F B L A Q I t A B Q A A g A I A E V g V F Y 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n + y j q X / B s E K 4 / l S H Z y 7 g j g A A A A A C A A A A A A A Q Z g A A A A E A A C A A A A C O k W 6 B n Y Z b d e M u s c l M I A k 5 F r w q P R 0 S O P T m Y Q X Q b 9 o R 4 w A A A A A O g A A A A A I A A C A A A A B m Q c 1 V D 4 C T O Q a M e 9 P a y + u K 3 V K y T I u q z M l M e y M / / r N x T F A A A A C o H p R D 4 7 O l b g P L H + q f q q R 2 d 7 / q a L Z B 1 P R p U L r 2 a E F L D 7 4 C J J p D 0 H V S / + H U J S r 8 N f a 0 B 1 l t g s T t a V J q 4 f t 3 5 b r v W g q N u Q u i P 6 K o 7 L e s a K e f 4 E A A A A A k v 2 D E i n M e N a w j z F F T 3 v e P i 4 C 8 C K k f F w s E 5 q s G o 4 K D 5 x / / l Y i a G 8 t a m m O 1 h X i B H c a n 9 9 y o U P j F a Y v U t 3 o m C a d m < / D a t a M a s h u p > 
</file>

<file path=customXml/itemProps1.xml><?xml version="1.0" encoding="utf-8"?>
<ds:datastoreItem xmlns:ds="http://schemas.openxmlformats.org/officeDocument/2006/customXml" ds:itemID="{12615CDC-AE3B-4738-8249-E80811C08BC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Istzahlen, Bereinigungen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Euring</dc:creator>
  <cp:keywords/>
  <dc:description/>
  <cp:lastModifiedBy>Stefan Euring</cp:lastModifiedBy>
  <cp:revision/>
  <dcterms:created xsi:type="dcterms:W3CDTF">2022-10-16T18:30:19Z</dcterms:created>
  <dcterms:modified xsi:type="dcterms:W3CDTF">2025-02-05T13:42:35Z</dcterms:modified>
  <cp:category/>
  <cp:contentStatus/>
</cp:coreProperties>
</file>